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SCC\CLT\Survey_Operations\Feature Films\UIS_CLT_F_2018\7_Excel files for web\"/>
    </mc:Choice>
  </mc:AlternateContent>
  <bookViews>
    <workbookView xWindow="135" yWindow="6615" windowWidth="12510" windowHeight="5910" tabRatio="744"/>
  </bookViews>
  <sheets>
    <sheet name="2017 (EN)" sheetId="55" r:id="rId1"/>
    <sheet name="2017 (FR)" sheetId="54" r:id="rId2"/>
    <sheet name="2016 (EN)" sheetId="53" r:id="rId3"/>
    <sheet name="2016 (FR)" sheetId="52" r:id="rId4"/>
    <sheet name="2015 (EN)" sheetId="49" r:id="rId5"/>
    <sheet name="2015 (FR)" sheetId="51" r:id="rId6"/>
    <sheet name="2014 (EN)" sheetId="48" r:id="rId7"/>
    <sheet name="2014 (FR)" sheetId="50" r:id="rId8"/>
    <sheet name="2013 (EN)" sheetId="41" r:id="rId9"/>
    <sheet name="2013 (FR)" sheetId="44" r:id="rId10"/>
    <sheet name="2012 (EN)" sheetId="37" r:id="rId11"/>
    <sheet name="2012 (FR)" sheetId="43" r:id="rId12"/>
    <sheet name="2011 (EN)" sheetId="25" r:id="rId13"/>
    <sheet name="2011 (FR)" sheetId="32" r:id="rId14"/>
    <sheet name="2010 (EN)" sheetId="8" r:id="rId15"/>
    <sheet name="2010 (FR)" sheetId="31" r:id="rId16"/>
    <sheet name="2009 (EN)" sheetId="4" r:id="rId17"/>
    <sheet name="2009 (FR)" sheetId="30" r:id="rId18"/>
    <sheet name="2008 (EN)" sheetId="3" r:id="rId19"/>
    <sheet name="2008 (FR)" sheetId="29" r:id="rId20"/>
    <sheet name="2007 (EN)" sheetId="2" r:id="rId21"/>
    <sheet name="2007 (FR)" sheetId="28" r:id="rId22"/>
    <sheet name="2006 (EN)" sheetId="7" r:id="rId23"/>
    <sheet name="2006 (FR)" sheetId="27" r:id="rId24"/>
    <sheet name="2005 (EN)" sheetId="6" r:id="rId25"/>
    <sheet name="2005 (FR)" sheetId="26" r:id="rId26"/>
  </sheets>
  <definedNames>
    <definedName name="_xlnm._FilterDatabase" localSheetId="24" hidden="1">'2005 (EN)'!$A$4:$E$334</definedName>
    <definedName name="_xlnm._FilterDatabase" localSheetId="25" hidden="1">'2005 (FR)'!$A$4:$E$334</definedName>
    <definedName name="_xlnm._FilterDatabase" localSheetId="22" hidden="1">'2006 (EN)'!$A$4:$E$337</definedName>
    <definedName name="_xlnm._FilterDatabase" localSheetId="23" hidden="1">'2006 (FR)'!$A$4:$E$337</definedName>
    <definedName name="_xlnm._FilterDatabase" localSheetId="20" hidden="1">'2007 (EN)'!$A$4:$F$278</definedName>
    <definedName name="_xlnm._FilterDatabase" localSheetId="21" hidden="1">'2007 (FR)'!$A$4:$F$278</definedName>
    <definedName name="_xlnm._FilterDatabase" localSheetId="18" hidden="1">'2008 (EN)'!$A$4:$F$276</definedName>
    <definedName name="_xlnm._FilterDatabase" localSheetId="19" hidden="1">'2008 (FR)'!$A$4:$F$276</definedName>
    <definedName name="_xlnm._FilterDatabase" localSheetId="16" hidden="1">'2009 (EN)'!$A$4:$F$281</definedName>
    <definedName name="_xlnm._FilterDatabase" localSheetId="17" hidden="1">'2009 (FR)'!$A$4:$F$281</definedName>
    <definedName name="_xlnm._FilterDatabase" localSheetId="14" hidden="1">'2010 (EN)'!$A$4:$G$295</definedName>
    <definedName name="_xlnm._FilterDatabase" localSheetId="15" hidden="1">'2010 (FR)'!$A$12:$G$295</definedName>
    <definedName name="_xlnm._FilterDatabase" localSheetId="12" hidden="1">'2011 (EN)'!$A$4:$G$285</definedName>
    <definedName name="_xlnm._FilterDatabase" localSheetId="13" hidden="1">'2011 (FR)'!$A$5:$G$285</definedName>
    <definedName name="_xlnm._FilterDatabase" localSheetId="10" hidden="1">'2012 (EN)'!$A$5:$F$304</definedName>
    <definedName name="_xlnm._FilterDatabase" localSheetId="11" hidden="1">'2012 (FR)'!$A$4:$I$304</definedName>
    <definedName name="_xlnm._FilterDatabase" localSheetId="9" hidden="1">'2013 (FR)'!$A$4:$H$336</definedName>
    <definedName name="_xlnm._FilterDatabase" localSheetId="6" hidden="1">'2014 (EN)'!$A$4:$G$386</definedName>
    <definedName name="_xlnm._FilterDatabase" localSheetId="7" hidden="1">'2014 (FR)'!$A$20:$H$378</definedName>
    <definedName name="_xlnm._FilterDatabase" localSheetId="4" hidden="1">'2015 (EN)'!$A$4:$G$389</definedName>
    <definedName name="_xlnm._FilterDatabase" localSheetId="5" hidden="1">'2015 (FR)'!$A$4:$G$389</definedName>
    <definedName name="_xlnm.Print_Titles" localSheetId="20">'2007 (EN)'!$4:$4</definedName>
    <definedName name="_xlnm.Print_Titles" localSheetId="21">'2007 (FR)'!$4:$4</definedName>
    <definedName name="_xlnm.Print_Titles" localSheetId="18">'2008 (EN)'!$4:$4</definedName>
    <definedName name="_xlnm.Print_Titles" localSheetId="19">'2008 (FR)'!$4:$4</definedName>
    <definedName name="_xlnm.Print_Titles" localSheetId="16">'2009 (EN)'!$4:$4</definedName>
    <definedName name="_xlnm.Print_Titles" localSheetId="17">'2009 (FR)'!$4:$4</definedName>
  </definedNames>
  <calcPr calcId="162913"/>
</workbook>
</file>

<file path=xl/calcChain.xml><?xml version="1.0" encoding="utf-8"?>
<calcChain xmlns="http://schemas.openxmlformats.org/spreadsheetml/2006/main">
  <c r="D30" i="53" l="1"/>
  <c r="D37" i="54" l="1"/>
  <c r="D30" i="55"/>
  <c r="D422" i="52" l="1"/>
  <c r="F422" i="52" s="1"/>
  <c r="F421" i="52"/>
  <c r="F420" i="52"/>
  <c r="F419" i="52"/>
  <c r="F418" i="52"/>
  <c r="F417" i="52"/>
  <c r="D358" i="52"/>
  <c r="F358" i="52" s="1"/>
  <c r="F357" i="52"/>
  <c r="F356" i="52"/>
  <c r="F355" i="52"/>
  <c r="F354" i="52"/>
  <c r="F353" i="52"/>
  <c r="D406" i="52"/>
  <c r="F406" i="52" s="1"/>
  <c r="F405" i="52"/>
  <c r="F404" i="52"/>
  <c r="F403" i="52"/>
  <c r="F402" i="52"/>
  <c r="F401" i="52"/>
  <c r="D398" i="52"/>
  <c r="F398" i="52" s="1"/>
  <c r="F397" i="52"/>
  <c r="F396" i="52"/>
  <c r="F395" i="52"/>
  <c r="F394" i="52"/>
  <c r="F393" i="52"/>
  <c r="D131" i="52"/>
  <c r="F131" i="52" s="1"/>
  <c r="F130" i="52"/>
  <c r="F129" i="52"/>
  <c r="F128" i="52"/>
  <c r="F127" i="52"/>
  <c r="F126" i="52"/>
  <c r="D390" i="52"/>
  <c r="F390" i="52" s="1"/>
  <c r="F389" i="52"/>
  <c r="F388" i="52"/>
  <c r="F387" i="52"/>
  <c r="F386" i="52"/>
  <c r="F385" i="52"/>
  <c r="D382" i="52"/>
  <c r="F382" i="52" s="1"/>
  <c r="F381" i="52"/>
  <c r="F380" i="52"/>
  <c r="F379" i="52"/>
  <c r="F378" i="52"/>
  <c r="F377" i="52"/>
  <c r="D366" i="52"/>
  <c r="F366" i="52" s="1"/>
  <c r="F365" i="52"/>
  <c r="F364" i="52"/>
  <c r="F363" i="52"/>
  <c r="F362" i="52"/>
  <c r="F361" i="52"/>
  <c r="D350" i="52"/>
  <c r="F350" i="52" s="1"/>
  <c r="F349" i="52"/>
  <c r="F348" i="52"/>
  <c r="F347" i="52"/>
  <c r="F346" i="52"/>
  <c r="F345" i="52"/>
  <c r="D334" i="52"/>
  <c r="F334" i="52" s="1"/>
  <c r="F333" i="52"/>
  <c r="F332" i="52"/>
  <c r="F331" i="52"/>
  <c r="F330" i="52"/>
  <c r="F329" i="52"/>
  <c r="D326" i="52"/>
  <c r="F326" i="52" s="1"/>
  <c r="F325" i="52"/>
  <c r="F324" i="52"/>
  <c r="F323" i="52"/>
  <c r="F322" i="52"/>
  <c r="F321" i="52"/>
  <c r="D318" i="52"/>
  <c r="F318" i="52" s="1"/>
  <c r="F317" i="52"/>
  <c r="F316" i="52"/>
  <c r="F315" i="52"/>
  <c r="F314" i="52"/>
  <c r="F313" i="52"/>
  <c r="D310" i="52"/>
  <c r="F310" i="52" s="1"/>
  <c r="F309" i="52"/>
  <c r="D244" i="52"/>
  <c r="F244" i="52" s="1"/>
  <c r="F243" i="52"/>
  <c r="F242" i="52"/>
  <c r="F241" i="52"/>
  <c r="D306" i="52"/>
  <c r="F306" i="52" s="1"/>
  <c r="F305" i="52"/>
  <c r="F304" i="52"/>
  <c r="F303" i="52"/>
  <c r="F302" i="52"/>
  <c r="F301" i="52"/>
  <c r="D273" i="52"/>
  <c r="F273" i="52" s="1"/>
  <c r="F272" i="52"/>
  <c r="F271" i="52"/>
  <c r="F270" i="52"/>
  <c r="F269" i="52"/>
  <c r="F268" i="52"/>
  <c r="D287" i="52"/>
  <c r="F287" i="52" s="1"/>
  <c r="F286" i="52"/>
  <c r="F285" i="52"/>
  <c r="F284" i="52"/>
  <c r="F283" i="52"/>
  <c r="F282" i="52"/>
  <c r="D265" i="52"/>
  <c r="F265" i="52" s="1"/>
  <c r="F264" i="52"/>
  <c r="F263" i="52"/>
  <c r="F262" i="52"/>
  <c r="F261" i="52"/>
  <c r="F260" i="52"/>
  <c r="D257" i="52"/>
  <c r="F257" i="52" s="1"/>
  <c r="F256" i="52"/>
  <c r="F255" i="52"/>
  <c r="F254" i="52"/>
  <c r="F253" i="52"/>
  <c r="F252" i="52"/>
  <c r="D238" i="52"/>
  <c r="F238" i="52" s="1"/>
  <c r="F237" i="52"/>
  <c r="F236" i="52"/>
  <c r="F235" i="52"/>
  <c r="F234" i="52"/>
  <c r="F233" i="52"/>
  <c r="D230" i="52"/>
  <c r="F230" i="52" s="1"/>
  <c r="F229" i="52"/>
  <c r="F228" i="52"/>
  <c r="F227" i="52"/>
  <c r="F226" i="52"/>
  <c r="F225" i="52"/>
  <c r="D206" i="52"/>
  <c r="F206" i="52" s="1"/>
  <c r="F205" i="52"/>
  <c r="F204" i="52"/>
  <c r="F203" i="52"/>
  <c r="F202" i="52"/>
  <c r="F201" i="52"/>
  <c r="F197" i="52"/>
  <c r="F196" i="52"/>
  <c r="D193" i="52"/>
  <c r="F193" i="52" s="1"/>
  <c r="F192" i="52"/>
  <c r="F191" i="52"/>
  <c r="F190" i="52"/>
  <c r="F189" i="52"/>
  <c r="F188" i="52"/>
  <c r="D177" i="52"/>
  <c r="F177" i="52" s="1"/>
  <c r="F176" i="52"/>
  <c r="F175" i="52"/>
  <c r="F174" i="52"/>
  <c r="D15" i="52"/>
  <c r="F15" i="52" s="1"/>
  <c r="F14" i="52"/>
  <c r="F13" i="52"/>
  <c r="F12" i="52"/>
  <c r="F11" i="52"/>
  <c r="D171" i="52"/>
  <c r="F171" i="52" s="1"/>
  <c r="F170" i="52"/>
  <c r="F169" i="52"/>
  <c r="F168" i="52"/>
  <c r="F167" i="52"/>
  <c r="F166" i="52"/>
  <c r="D155" i="52"/>
  <c r="F155" i="52" s="1"/>
  <c r="F154" i="52"/>
  <c r="F153" i="52"/>
  <c r="F152" i="52"/>
  <c r="F151" i="52"/>
  <c r="F150" i="52"/>
  <c r="D147" i="52"/>
  <c r="F147" i="52" s="1"/>
  <c r="F146" i="52"/>
  <c r="F145" i="52"/>
  <c r="F144" i="52"/>
  <c r="F143" i="52"/>
  <c r="F142" i="52"/>
  <c r="D139" i="52"/>
  <c r="F139" i="52" s="1"/>
  <c r="F138" i="52"/>
  <c r="F137" i="52"/>
  <c r="F136" i="52"/>
  <c r="F135" i="52"/>
  <c r="F134" i="52"/>
  <c r="D342" i="52"/>
  <c r="F342" i="52" s="1"/>
  <c r="F341" i="52"/>
  <c r="F340" i="52"/>
  <c r="F339" i="52"/>
  <c r="F338" i="52"/>
  <c r="F337" i="52"/>
  <c r="D111" i="52"/>
  <c r="F111" i="52" s="1"/>
  <c r="F110" i="52"/>
  <c r="F109" i="52"/>
  <c r="F108" i="52"/>
  <c r="F107" i="52"/>
  <c r="F106" i="52"/>
  <c r="D414" i="52"/>
  <c r="F414" i="52" s="1"/>
  <c r="F413" i="52"/>
  <c r="F412" i="52"/>
  <c r="F411" i="52"/>
  <c r="F410" i="52"/>
  <c r="F409" i="52"/>
  <c r="D103" i="52"/>
  <c r="F103" i="52" s="1"/>
  <c r="F102" i="52"/>
  <c r="D99" i="52"/>
  <c r="F99" i="52" s="1"/>
  <c r="F98" i="52"/>
  <c r="D89" i="52"/>
  <c r="F89" i="52" s="1"/>
  <c r="F88" i="52"/>
  <c r="F87" i="52"/>
  <c r="F86" i="52"/>
  <c r="F85" i="52"/>
  <c r="F84" i="52"/>
  <c r="D73" i="52"/>
  <c r="F73" i="52" s="1"/>
  <c r="F72" i="52"/>
  <c r="F71" i="52"/>
  <c r="F70" i="52"/>
  <c r="D61" i="52"/>
  <c r="F61" i="52" s="1"/>
  <c r="F60" i="52"/>
  <c r="F59" i="52"/>
  <c r="F58" i="52"/>
  <c r="F57" i="52"/>
  <c r="F56" i="52"/>
  <c r="D53" i="52"/>
  <c r="F53" i="52" s="1"/>
  <c r="F52" i="52"/>
  <c r="F51" i="52"/>
  <c r="F50" i="52"/>
  <c r="F49" i="52"/>
  <c r="F48" i="52"/>
  <c r="D45" i="52"/>
  <c r="F45" i="52" s="1"/>
  <c r="F44" i="52"/>
  <c r="F43" i="52"/>
  <c r="F42" i="52"/>
  <c r="F41" i="52"/>
  <c r="F40" i="52"/>
  <c r="D37" i="52"/>
  <c r="F37" i="52" s="1"/>
  <c r="F36" i="52"/>
  <c r="F35" i="52"/>
  <c r="F34" i="52"/>
  <c r="F33" i="52"/>
  <c r="F32" i="52"/>
  <c r="D413" i="54"/>
  <c r="F413" i="54" s="1"/>
  <c r="F412" i="54"/>
  <c r="F411" i="54"/>
  <c r="F410" i="54"/>
  <c r="F409" i="54"/>
  <c r="F408" i="54"/>
  <c r="D349" i="54"/>
  <c r="F349" i="54" s="1"/>
  <c r="F348" i="54"/>
  <c r="F347" i="54"/>
  <c r="F346" i="54"/>
  <c r="F345" i="54"/>
  <c r="F344" i="54"/>
  <c r="D397" i="54"/>
  <c r="F397" i="54" s="1"/>
  <c r="F396" i="54"/>
  <c r="F395" i="54"/>
  <c r="F394" i="54"/>
  <c r="F393" i="54"/>
  <c r="F392" i="54"/>
  <c r="D126" i="54"/>
  <c r="F126" i="54" s="1"/>
  <c r="F125" i="54"/>
  <c r="F124" i="54"/>
  <c r="F123" i="54"/>
  <c r="F122" i="54"/>
  <c r="F121" i="54"/>
  <c r="D389" i="54"/>
  <c r="F389" i="54" s="1"/>
  <c r="F388" i="54"/>
  <c r="F387" i="54"/>
  <c r="F386" i="54"/>
  <c r="F385" i="54"/>
  <c r="F384" i="54"/>
  <c r="D381" i="54"/>
  <c r="F381" i="54" s="1"/>
  <c r="F380" i="54"/>
  <c r="F379" i="54"/>
  <c r="F378" i="54"/>
  <c r="F377" i="54"/>
  <c r="F376" i="54"/>
  <c r="D365" i="54"/>
  <c r="F365" i="54" s="1"/>
  <c r="F364" i="54"/>
  <c r="F363" i="54"/>
  <c r="F362" i="54"/>
  <c r="F361" i="54"/>
  <c r="F360" i="54"/>
  <c r="D357" i="54"/>
  <c r="F357" i="54" s="1"/>
  <c r="F356" i="54"/>
  <c r="F355" i="54"/>
  <c r="F354" i="54"/>
  <c r="F353" i="54"/>
  <c r="F352" i="54"/>
  <c r="D333" i="54"/>
  <c r="F333" i="54" s="1"/>
  <c r="F332" i="54"/>
  <c r="F331" i="54"/>
  <c r="F330" i="54"/>
  <c r="F329" i="54"/>
  <c r="F328" i="54"/>
  <c r="D325" i="54"/>
  <c r="F325" i="54" s="1"/>
  <c r="F324" i="54"/>
  <c r="F323" i="54"/>
  <c r="F322" i="54"/>
  <c r="F321" i="54"/>
  <c r="F320" i="54"/>
  <c r="D317" i="54"/>
  <c r="F317" i="54" s="1"/>
  <c r="F316" i="54"/>
  <c r="F315" i="54"/>
  <c r="F314" i="54"/>
  <c r="F313" i="54"/>
  <c r="F312" i="54"/>
  <c r="D309" i="54"/>
  <c r="F309" i="54" s="1"/>
  <c r="F308" i="54"/>
  <c r="D238" i="54"/>
  <c r="F238" i="54" s="1"/>
  <c r="F237" i="54"/>
  <c r="F236" i="54"/>
  <c r="F235" i="54"/>
  <c r="D305" i="54"/>
  <c r="F305" i="54" s="1"/>
  <c r="F304" i="54"/>
  <c r="F303" i="54"/>
  <c r="F302" i="54"/>
  <c r="F301" i="54"/>
  <c r="F300" i="54"/>
  <c r="D267" i="54"/>
  <c r="F267" i="54" s="1"/>
  <c r="F266" i="54"/>
  <c r="F265" i="54"/>
  <c r="F264" i="54"/>
  <c r="F263" i="54"/>
  <c r="F262" i="54"/>
  <c r="D281" i="54"/>
  <c r="F281" i="54" s="1"/>
  <c r="F280" i="54"/>
  <c r="F279" i="54"/>
  <c r="F278" i="54"/>
  <c r="F277" i="54"/>
  <c r="F276" i="54"/>
  <c r="D259" i="54"/>
  <c r="F259" i="54" s="1"/>
  <c r="F258" i="54"/>
  <c r="F257" i="54"/>
  <c r="F256" i="54"/>
  <c r="F255" i="54"/>
  <c r="F254" i="54"/>
  <c r="D251" i="54"/>
  <c r="F251" i="54" s="1"/>
  <c r="F250" i="54"/>
  <c r="F249" i="54"/>
  <c r="F248" i="54"/>
  <c r="F247" i="54"/>
  <c r="F246" i="54"/>
  <c r="D232" i="54"/>
  <c r="F232" i="54" s="1"/>
  <c r="F231" i="54"/>
  <c r="F230" i="54"/>
  <c r="F229" i="54"/>
  <c r="F228" i="54"/>
  <c r="F227" i="54"/>
  <c r="D224" i="54"/>
  <c r="F224" i="54" s="1"/>
  <c r="F223" i="54"/>
  <c r="F222" i="54"/>
  <c r="F221" i="54"/>
  <c r="F220" i="54"/>
  <c r="F219" i="54"/>
  <c r="D200" i="54"/>
  <c r="F200" i="54" s="1"/>
  <c r="F199" i="54"/>
  <c r="F198" i="54"/>
  <c r="F197" i="54"/>
  <c r="F196" i="54"/>
  <c r="F195" i="54"/>
  <c r="F191" i="54"/>
  <c r="D188" i="54"/>
  <c r="F188" i="54" s="1"/>
  <c r="F187" i="54"/>
  <c r="F186" i="54"/>
  <c r="F185" i="54"/>
  <c r="F184" i="54"/>
  <c r="F183" i="54"/>
  <c r="D172" i="54"/>
  <c r="F172" i="54" s="1"/>
  <c r="F171" i="54"/>
  <c r="F170" i="54"/>
  <c r="F169" i="54"/>
  <c r="D15" i="54"/>
  <c r="F15" i="54" s="1"/>
  <c r="F14" i="54"/>
  <c r="F13" i="54"/>
  <c r="F12" i="54"/>
  <c r="F11" i="54"/>
  <c r="D166" i="54"/>
  <c r="F166" i="54" s="1"/>
  <c r="F165" i="54"/>
  <c r="F164" i="54"/>
  <c r="F163" i="54"/>
  <c r="F162" i="54"/>
  <c r="F161" i="54"/>
  <c r="D150" i="54"/>
  <c r="F150" i="54" s="1"/>
  <c r="F149" i="54"/>
  <c r="F148" i="54"/>
  <c r="F147" i="54"/>
  <c r="F146" i="54"/>
  <c r="F145" i="54"/>
  <c r="D142" i="54"/>
  <c r="F142" i="54" s="1"/>
  <c r="F141" i="54"/>
  <c r="F140" i="54"/>
  <c r="F139" i="54"/>
  <c r="F138" i="54"/>
  <c r="F137" i="54"/>
  <c r="D134" i="54"/>
  <c r="F134" i="54" s="1"/>
  <c r="F133" i="54"/>
  <c r="F132" i="54"/>
  <c r="F131" i="54"/>
  <c r="F130" i="54"/>
  <c r="F129" i="54"/>
  <c r="D341" i="54"/>
  <c r="F341" i="54" s="1"/>
  <c r="F340" i="54"/>
  <c r="F339" i="54"/>
  <c r="F338" i="54"/>
  <c r="F337" i="54"/>
  <c r="F336" i="54"/>
  <c r="D110" i="54"/>
  <c r="F110" i="54" s="1"/>
  <c r="F109" i="54"/>
  <c r="F108" i="54"/>
  <c r="F107" i="54"/>
  <c r="F106" i="54"/>
  <c r="F105" i="54"/>
  <c r="D405" i="54"/>
  <c r="F405" i="54" s="1"/>
  <c r="F404" i="54"/>
  <c r="F403" i="54"/>
  <c r="F402" i="54"/>
  <c r="F401" i="54"/>
  <c r="F400" i="54"/>
  <c r="D102" i="54"/>
  <c r="F102" i="54" s="1"/>
  <c r="F101" i="54"/>
  <c r="D98" i="54"/>
  <c r="F98" i="54" s="1"/>
  <c r="F97" i="54"/>
  <c r="D88" i="54"/>
  <c r="F88" i="54" s="1"/>
  <c r="F87" i="54"/>
  <c r="F86" i="54"/>
  <c r="F85" i="54"/>
  <c r="F84" i="54"/>
  <c r="F83" i="54"/>
  <c r="D72" i="54"/>
  <c r="F72" i="54" s="1"/>
  <c r="F71" i="54"/>
  <c r="F70" i="54"/>
  <c r="D61" i="54"/>
  <c r="F61" i="54" s="1"/>
  <c r="F60" i="54"/>
  <c r="F59" i="54"/>
  <c r="F58" i="54"/>
  <c r="F57" i="54"/>
  <c r="F56" i="54"/>
  <c r="D53" i="54"/>
  <c r="F53" i="54" s="1"/>
  <c r="F52" i="54"/>
  <c r="F51" i="54"/>
  <c r="F50" i="54"/>
  <c r="F49" i="54"/>
  <c r="F48" i="54"/>
  <c r="D45" i="54"/>
  <c r="F45" i="54" s="1"/>
  <c r="F44" i="54"/>
  <c r="F43" i="54"/>
  <c r="F42" i="54"/>
  <c r="F41" i="54"/>
  <c r="F40" i="54"/>
  <c r="F36" i="54"/>
  <c r="F35" i="54"/>
  <c r="F34" i="54"/>
  <c r="F33" i="54"/>
  <c r="F32" i="54"/>
  <c r="F94" i="55"/>
  <c r="F90" i="55"/>
  <c r="F317" i="53"/>
  <c r="F313" i="53"/>
  <c r="F311" i="53"/>
  <c r="F312" i="53"/>
  <c r="F205" i="53"/>
  <c r="F204" i="53"/>
  <c r="F183" i="53"/>
  <c r="F182" i="53"/>
  <c r="F178" i="53"/>
  <c r="F177" i="53"/>
  <c r="F176" i="53"/>
  <c r="F175" i="53"/>
  <c r="F184" i="53"/>
  <c r="F91" i="53"/>
  <c r="F95" i="53"/>
  <c r="F65" i="53"/>
  <c r="F64" i="53"/>
  <c r="F63" i="53"/>
  <c r="F314" i="55"/>
  <c r="F306" i="55"/>
  <c r="F305" i="55"/>
  <c r="F304" i="55"/>
  <c r="F197" i="55"/>
  <c r="F173" i="55"/>
  <c r="F172" i="55"/>
  <c r="F171" i="55"/>
  <c r="F170" i="55"/>
  <c r="F64" i="55"/>
  <c r="F63" i="55"/>
  <c r="F29" i="55"/>
  <c r="F28" i="55"/>
  <c r="F27" i="55"/>
  <c r="F26" i="55"/>
  <c r="F25" i="55"/>
  <c r="F421" i="53"/>
  <c r="F420" i="53"/>
  <c r="F419" i="53"/>
  <c r="F418" i="53"/>
  <c r="F417" i="53"/>
  <c r="F413" i="53"/>
  <c r="F412" i="53"/>
  <c r="F411" i="53"/>
  <c r="F410" i="53"/>
  <c r="F409" i="53"/>
  <c r="F405" i="53"/>
  <c r="F404" i="53"/>
  <c r="F403" i="53"/>
  <c r="F402" i="53"/>
  <c r="F401" i="53"/>
  <c r="F397" i="53"/>
  <c r="F396" i="53"/>
  <c r="F395" i="53"/>
  <c r="F394" i="53"/>
  <c r="F393" i="53"/>
  <c r="F389" i="53"/>
  <c r="F388" i="53"/>
  <c r="F387" i="53"/>
  <c r="F386" i="53"/>
  <c r="F385" i="53"/>
  <c r="F382" i="53"/>
  <c r="F381" i="53"/>
  <c r="F380" i="53"/>
  <c r="F379" i="53"/>
  <c r="F378" i="53"/>
  <c r="F377" i="53"/>
  <c r="F373" i="53"/>
  <c r="F372" i="53"/>
  <c r="F371" i="53"/>
  <c r="F370" i="53"/>
  <c r="F369" i="53"/>
  <c r="F358" i="53"/>
  <c r="F357" i="53"/>
  <c r="F356" i="53"/>
  <c r="F355" i="53"/>
  <c r="F354" i="53"/>
  <c r="F353" i="53"/>
  <c r="F349" i="53"/>
  <c r="F348" i="53"/>
  <c r="F347" i="53"/>
  <c r="F346" i="53"/>
  <c r="F345" i="53"/>
  <c r="F341" i="53"/>
  <c r="F340" i="53"/>
  <c r="F339" i="53"/>
  <c r="F338" i="53"/>
  <c r="F337" i="53"/>
  <c r="F333" i="53"/>
  <c r="F332" i="53"/>
  <c r="F331" i="53"/>
  <c r="F330" i="53"/>
  <c r="F329" i="53"/>
  <c r="F325" i="53"/>
  <c r="F324" i="53"/>
  <c r="F323" i="53"/>
  <c r="F322" i="53"/>
  <c r="F321" i="53"/>
  <c r="F303" i="53"/>
  <c r="F302" i="53"/>
  <c r="F301" i="53"/>
  <c r="F300" i="53"/>
  <c r="F299" i="53"/>
  <c r="F288" i="53"/>
  <c r="F287" i="53"/>
  <c r="F286" i="53"/>
  <c r="F285" i="53"/>
  <c r="F284" i="53"/>
  <c r="F280" i="53"/>
  <c r="F279" i="53"/>
  <c r="F278" i="53"/>
  <c r="F277" i="53"/>
  <c r="F276" i="53"/>
  <c r="F267" i="53"/>
  <c r="F266" i="53"/>
  <c r="F265" i="53"/>
  <c r="F264" i="53"/>
  <c r="F263" i="53"/>
  <c r="F262" i="53"/>
  <c r="F258" i="53"/>
  <c r="F257" i="53"/>
  <c r="F256" i="53"/>
  <c r="F255" i="53"/>
  <c r="F254" i="53"/>
  <c r="F245" i="53"/>
  <c r="F244" i="53"/>
  <c r="F243" i="53"/>
  <c r="F242" i="53"/>
  <c r="F241" i="53"/>
  <c r="F237" i="53"/>
  <c r="F236" i="53"/>
  <c r="F235" i="53"/>
  <c r="F234" i="53"/>
  <c r="F233" i="53"/>
  <c r="F213" i="53"/>
  <c r="F212" i="53"/>
  <c r="F211" i="53"/>
  <c r="F210" i="53"/>
  <c r="F209" i="53"/>
  <c r="F200" i="53"/>
  <c r="F199" i="53"/>
  <c r="F198" i="53"/>
  <c r="F197" i="53"/>
  <c r="F196" i="53"/>
  <c r="F172" i="53"/>
  <c r="F171" i="53"/>
  <c r="F170" i="53"/>
  <c r="F169" i="53"/>
  <c r="F168" i="53"/>
  <c r="F167" i="53"/>
  <c r="F155" i="53"/>
  <c r="F154" i="53"/>
  <c r="F153" i="53"/>
  <c r="F152" i="53"/>
  <c r="F151" i="53"/>
  <c r="F147" i="53"/>
  <c r="F146" i="53"/>
  <c r="F145" i="53"/>
  <c r="F144" i="53"/>
  <c r="F143" i="53"/>
  <c r="F139" i="53"/>
  <c r="F138" i="53"/>
  <c r="F137" i="53"/>
  <c r="F136" i="53"/>
  <c r="F135" i="53"/>
  <c r="F119" i="53"/>
  <c r="F118" i="53"/>
  <c r="F117" i="53"/>
  <c r="F116" i="53"/>
  <c r="F115" i="53"/>
  <c r="F111" i="53"/>
  <c r="F110" i="53"/>
  <c r="F109" i="53"/>
  <c r="F108" i="53"/>
  <c r="F107" i="53"/>
  <c r="F103" i="53"/>
  <c r="F102" i="53"/>
  <c r="F101" i="53"/>
  <c r="F100" i="53"/>
  <c r="F99" i="53"/>
  <c r="F81" i="53"/>
  <c r="F80" i="53"/>
  <c r="F79" i="53"/>
  <c r="F78" i="53"/>
  <c r="F77" i="53"/>
  <c r="F53" i="53"/>
  <c r="F52" i="53"/>
  <c r="F51" i="53"/>
  <c r="F50" i="53"/>
  <c r="F49" i="53"/>
  <c r="F45" i="53"/>
  <c r="F44" i="53"/>
  <c r="F43" i="53"/>
  <c r="F42" i="53"/>
  <c r="F41" i="53"/>
  <c r="F37" i="53"/>
  <c r="F36" i="53"/>
  <c r="F35" i="53"/>
  <c r="F34" i="53"/>
  <c r="F33" i="53"/>
  <c r="F29" i="53"/>
  <c r="F28" i="53"/>
  <c r="F27" i="53"/>
  <c r="F26" i="53"/>
  <c r="F25" i="53"/>
  <c r="F410" i="55"/>
  <c r="F409" i="55"/>
  <c r="F408" i="55"/>
  <c r="F407" i="55"/>
  <c r="F406" i="55"/>
  <c r="F402" i="55"/>
  <c r="F401" i="55"/>
  <c r="F400" i="55"/>
  <c r="F399" i="55"/>
  <c r="F398" i="55"/>
  <c r="F394" i="55"/>
  <c r="F393" i="55"/>
  <c r="F392" i="55"/>
  <c r="F391" i="55"/>
  <c r="F390" i="55"/>
  <c r="F386" i="55"/>
  <c r="F385" i="55"/>
  <c r="F384" i="55"/>
  <c r="F383" i="55"/>
  <c r="F382" i="55"/>
  <c r="F378" i="55"/>
  <c r="F377" i="55"/>
  <c r="F376" i="55"/>
  <c r="F375" i="55"/>
  <c r="F374" i="55"/>
  <c r="F370" i="55"/>
  <c r="F369" i="55"/>
  <c r="F368" i="55"/>
  <c r="F367" i="55"/>
  <c r="F366" i="55"/>
  <c r="F354" i="55"/>
  <c r="F353" i="55"/>
  <c r="F352" i="55"/>
  <c r="F351" i="55"/>
  <c r="F350" i="55"/>
  <c r="F346" i="55"/>
  <c r="F345" i="55"/>
  <c r="F344" i="55"/>
  <c r="F343" i="55"/>
  <c r="F342" i="55"/>
  <c r="F338" i="55"/>
  <c r="F337" i="55"/>
  <c r="F336" i="55"/>
  <c r="F335" i="55"/>
  <c r="F334" i="55"/>
  <c r="F330" i="55"/>
  <c r="F329" i="55"/>
  <c r="F328" i="55"/>
  <c r="F327" i="55"/>
  <c r="F326" i="55"/>
  <c r="F322" i="55"/>
  <c r="F321" i="55"/>
  <c r="F320" i="55"/>
  <c r="F319" i="55"/>
  <c r="F318" i="55"/>
  <c r="F295" i="55"/>
  <c r="F294" i="55"/>
  <c r="F293" i="55"/>
  <c r="F292" i="55"/>
  <c r="F291" i="55"/>
  <c r="F280" i="55"/>
  <c r="F279" i="55"/>
  <c r="F278" i="55"/>
  <c r="F277" i="55"/>
  <c r="F276" i="55"/>
  <c r="F272" i="55"/>
  <c r="F271" i="55"/>
  <c r="F270" i="55"/>
  <c r="F269" i="55"/>
  <c r="F268" i="55"/>
  <c r="F258" i="55"/>
  <c r="F257" i="55"/>
  <c r="F256" i="55"/>
  <c r="F255" i="55"/>
  <c r="F254" i="55"/>
  <c r="F250" i="55"/>
  <c r="F249" i="55"/>
  <c r="F248" i="55"/>
  <c r="F247" i="55"/>
  <c r="F246" i="55"/>
  <c r="F237" i="55"/>
  <c r="F236" i="55"/>
  <c r="F235" i="55"/>
  <c r="F234" i="55"/>
  <c r="F233" i="55"/>
  <c r="F229" i="55"/>
  <c r="F228" i="55"/>
  <c r="F227" i="55"/>
  <c r="F226" i="55"/>
  <c r="F225" i="55"/>
  <c r="F205" i="55"/>
  <c r="F204" i="55"/>
  <c r="F203" i="55"/>
  <c r="F202" i="55"/>
  <c r="F201" i="55"/>
  <c r="F193" i="55"/>
  <c r="F192" i="55"/>
  <c r="F191" i="55"/>
  <c r="F190" i="55"/>
  <c r="F189" i="55"/>
  <c r="F166" i="55"/>
  <c r="F165" i="55"/>
  <c r="F164" i="55"/>
  <c r="F163" i="55"/>
  <c r="F162" i="55"/>
  <c r="F150" i="55"/>
  <c r="F149" i="55"/>
  <c r="F148" i="55"/>
  <c r="F147" i="55"/>
  <c r="F146" i="55"/>
  <c r="F142" i="55"/>
  <c r="F141" i="55"/>
  <c r="F140" i="55"/>
  <c r="F139" i="55"/>
  <c r="F138" i="55"/>
  <c r="F134" i="55"/>
  <c r="F133" i="55"/>
  <c r="F132" i="55"/>
  <c r="F131" i="55"/>
  <c r="F130" i="55"/>
  <c r="F118" i="55"/>
  <c r="F117" i="55"/>
  <c r="F116" i="55"/>
  <c r="F115" i="55"/>
  <c r="F114" i="55"/>
  <c r="F110" i="55"/>
  <c r="F109" i="55"/>
  <c r="F108" i="55"/>
  <c r="F107" i="55"/>
  <c r="F106" i="55"/>
  <c r="F102" i="55"/>
  <c r="F101" i="55"/>
  <c r="F100" i="55"/>
  <c r="F99" i="55"/>
  <c r="F98" i="55"/>
  <c r="F80" i="55"/>
  <c r="F79" i="55"/>
  <c r="F78" i="55"/>
  <c r="F77" i="55"/>
  <c r="F76" i="55"/>
  <c r="F53" i="55"/>
  <c r="F52" i="55"/>
  <c r="F51" i="55"/>
  <c r="F50" i="55"/>
  <c r="F49" i="55"/>
  <c r="F45" i="55"/>
  <c r="F44" i="55"/>
  <c r="F43" i="55"/>
  <c r="F42" i="55"/>
  <c r="F41" i="55"/>
  <c r="F38" i="55"/>
  <c r="F37" i="55"/>
  <c r="F36" i="55"/>
  <c r="F35" i="55"/>
  <c r="F34" i="55"/>
  <c r="F33" i="55"/>
  <c r="D411" i="55"/>
  <c r="F411" i="55" s="1"/>
  <c r="D403" i="55"/>
  <c r="F403" i="55" s="1"/>
  <c r="D395" i="55"/>
  <c r="F395" i="55" s="1"/>
  <c r="D387" i="55"/>
  <c r="F387" i="55" s="1"/>
  <c r="D379" i="55"/>
  <c r="F379" i="55" s="1"/>
  <c r="D371" i="55"/>
  <c r="F371" i="55" s="1"/>
  <c r="D355" i="55"/>
  <c r="F355" i="55" s="1"/>
  <c r="D347" i="55"/>
  <c r="F347" i="55" s="1"/>
  <c r="D339" i="55"/>
  <c r="F339" i="55" s="1"/>
  <c r="D331" i="55"/>
  <c r="F331" i="55" s="1"/>
  <c r="D323" i="55"/>
  <c r="F323" i="55" s="1"/>
  <c r="D315" i="55"/>
  <c r="F315" i="55" s="1"/>
  <c r="D307" i="55"/>
  <c r="F307" i="55" s="1"/>
  <c r="D296" i="55"/>
  <c r="F296" i="55" s="1"/>
  <c r="D281" i="55"/>
  <c r="F281" i="55" s="1"/>
  <c r="D273" i="55"/>
  <c r="F273" i="55" s="1"/>
  <c r="D259" i="55"/>
  <c r="F259" i="55" s="1"/>
  <c r="D251" i="55"/>
  <c r="F251" i="55" s="1"/>
  <c r="D238" i="55"/>
  <c r="F238" i="55" s="1"/>
  <c r="D230" i="55"/>
  <c r="F230" i="55" s="1"/>
  <c r="D206" i="55"/>
  <c r="F206" i="55" s="1"/>
  <c r="D194" i="55"/>
  <c r="F194" i="55" s="1"/>
  <c r="D174" i="55"/>
  <c r="F174" i="55" s="1"/>
  <c r="D167" i="55"/>
  <c r="F167" i="55" s="1"/>
  <c r="D151" i="55"/>
  <c r="F151" i="55" s="1"/>
  <c r="D143" i="55"/>
  <c r="F143" i="55" s="1"/>
  <c r="D135" i="55"/>
  <c r="F135" i="55" s="1"/>
  <c r="D119" i="55"/>
  <c r="F119" i="55" s="1"/>
  <c r="D111" i="55"/>
  <c r="F111" i="55" s="1"/>
  <c r="D103" i="55"/>
  <c r="F103" i="55" s="1"/>
  <c r="D95" i="55"/>
  <c r="F95" i="55" s="1"/>
  <c r="D91" i="55"/>
  <c r="F91" i="55" s="1"/>
  <c r="D81" i="55"/>
  <c r="F81" i="55" s="1"/>
  <c r="D65" i="55"/>
  <c r="F65" i="55" s="1"/>
  <c r="D54" i="55"/>
  <c r="F54" i="55" s="1"/>
  <c r="D46" i="55"/>
  <c r="F46" i="55" s="1"/>
  <c r="D38" i="55"/>
  <c r="D422" i="53"/>
  <c r="F422" i="53" s="1"/>
  <c r="D414" i="53"/>
  <c r="F414" i="53" s="1"/>
  <c r="D406" i="53"/>
  <c r="F406" i="53" s="1"/>
  <c r="D398" i="53"/>
  <c r="F398" i="53" s="1"/>
  <c r="D390" i="53"/>
  <c r="F390" i="53" s="1"/>
  <c r="D382" i="53"/>
  <c r="D374" i="53"/>
  <c r="F374" i="53" s="1"/>
  <c r="D358" i="53"/>
  <c r="D350" i="53"/>
  <c r="F350" i="53" s="1"/>
  <c r="D342" i="53"/>
  <c r="F342" i="53" s="1"/>
  <c r="D334" i="53"/>
  <c r="F334" i="53" s="1"/>
  <c r="D326" i="53"/>
  <c r="F326" i="53" s="1"/>
  <c r="D318" i="53"/>
  <c r="F318" i="53" s="1"/>
  <c r="D314" i="53"/>
  <c r="F314" i="53" s="1"/>
  <c r="D304" i="53"/>
  <c r="F304" i="53" s="1"/>
  <c r="D289" i="53"/>
  <c r="F289" i="53" s="1"/>
  <c r="D281" i="53"/>
  <c r="F281" i="53" s="1"/>
  <c r="D267" i="53"/>
  <c r="D259" i="53"/>
  <c r="F259" i="53" s="1"/>
  <c r="D246" i="53"/>
  <c r="F246" i="53" s="1"/>
  <c r="D238" i="53"/>
  <c r="F238" i="53" s="1"/>
  <c r="D214" i="53"/>
  <c r="F214" i="53" s="1"/>
  <c r="D201" i="53"/>
  <c r="F201" i="53" s="1"/>
  <c r="D185" i="53"/>
  <c r="F185" i="53" s="1"/>
  <c r="D179" i="53"/>
  <c r="F179" i="53" s="1"/>
  <c r="D172" i="53"/>
  <c r="D156" i="53"/>
  <c r="F156" i="53" s="1"/>
  <c r="D148" i="53"/>
  <c r="F148" i="53" s="1"/>
  <c r="D140" i="53"/>
  <c r="F140" i="53" s="1"/>
  <c r="D120" i="53"/>
  <c r="F120" i="53" s="1"/>
  <c r="D112" i="53"/>
  <c r="F112" i="53" s="1"/>
  <c r="D104" i="53"/>
  <c r="F104" i="53" s="1"/>
  <c r="D96" i="53"/>
  <c r="F96" i="53" s="1"/>
  <c r="D92" i="53"/>
  <c r="F92" i="53" s="1"/>
  <c r="D82" i="53"/>
  <c r="F82" i="53" s="1"/>
  <c r="D66" i="53"/>
  <c r="F66" i="53" s="1"/>
  <c r="D54" i="53"/>
  <c r="F54" i="53" s="1"/>
  <c r="D46" i="53"/>
  <c r="F46" i="53" s="1"/>
  <c r="D38" i="53"/>
  <c r="F38" i="53" s="1"/>
  <c r="F30" i="53"/>
</calcChain>
</file>

<file path=xl/sharedStrings.xml><?xml version="1.0" encoding="utf-8"?>
<sst xmlns="http://schemas.openxmlformats.org/spreadsheetml/2006/main" count="11221" uniqueCount="708">
  <si>
    <t>Australia</t>
  </si>
  <si>
    <t>Austria</t>
  </si>
  <si>
    <t>Belgium</t>
  </si>
  <si>
    <t>Brazil</t>
  </si>
  <si>
    <t>Myanmar</t>
  </si>
  <si>
    <t>Canada</t>
  </si>
  <si>
    <t>Chile</t>
  </si>
  <si>
    <t>Costa Rica</t>
  </si>
  <si>
    <t>Czech Republic</t>
  </si>
  <si>
    <t>Denmark</t>
  </si>
  <si>
    <t>Finland</t>
  </si>
  <si>
    <t>France</t>
  </si>
  <si>
    <t>Georgia</t>
  </si>
  <si>
    <t>Germany</t>
  </si>
  <si>
    <t>Greece</t>
  </si>
  <si>
    <t>Guyana</t>
  </si>
  <si>
    <t>Hungary</t>
  </si>
  <si>
    <t>Iceland</t>
  </si>
  <si>
    <t>Italy</t>
  </si>
  <si>
    <t>Japan</t>
  </si>
  <si>
    <t>Lao People's Democratic Republic</t>
  </si>
  <si>
    <t>Latvia</t>
  </si>
  <si>
    <t>Lebanon</t>
  </si>
  <si>
    <t>Lithuania</t>
  </si>
  <si>
    <t>Mexico</t>
  </si>
  <si>
    <t>Morocco</t>
  </si>
  <si>
    <t>Netherlands</t>
  </si>
  <si>
    <t>Norway</t>
  </si>
  <si>
    <t>Poland</t>
  </si>
  <si>
    <t>Portugal</t>
  </si>
  <si>
    <t>Romania</t>
  </si>
  <si>
    <t>Russian Federation</t>
  </si>
  <si>
    <t>Slovenia</t>
  </si>
  <si>
    <t>Spain</t>
  </si>
  <si>
    <t>Sweden</t>
  </si>
  <si>
    <t>Switzerland</t>
  </si>
  <si>
    <t>Turkey</t>
  </si>
  <si>
    <t>Ukraine</t>
  </si>
  <si>
    <t>United States of America</t>
  </si>
  <si>
    <t>Venezuela (Bolivarian Republic of)</t>
  </si>
  <si>
    <t>Partial data</t>
  </si>
  <si>
    <t>National estimation</t>
  </si>
  <si>
    <t>UIS estimation</t>
  </si>
  <si>
    <t>Total</t>
  </si>
  <si>
    <t>*</t>
  </si>
  <si>
    <t>**</t>
  </si>
  <si>
    <t>a</t>
  </si>
  <si>
    <t>c</t>
  </si>
  <si>
    <t>d</t>
  </si>
  <si>
    <t>e</t>
  </si>
  <si>
    <t>Only covers the capital city</t>
  </si>
  <si>
    <t>b</t>
  </si>
  <si>
    <t>Note</t>
  </si>
  <si>
    <t>Country</t>
  </si>
  <si>
    <t>Country of origin of feature films exhibited</t>
  </si>
  <si>
    <t>China, Macao SAR</t>
  </si>
  <si>
    <t>Market Share (%)</t>
  </si>
  <si>
    <t>United Kingdom</t>
  </si>
  <si>
    <t>Lao PDR</t>
  </si>
  <si>
    <t>THIS TABLE INCLUDES 39 COUNTRIES</t>
  </si>
  <si>
    <t>Data not available</t>
  </si>
  <si>
    <t>…</t>
  </si>
  <si>
    <t>Market share (%)</t>
  </si>
  <si>
    <t>China</t>
  </si>
  <si>
    <t>Republic of Korea</t>
  </si>
  <si>
    <t>India</t>
  </si>
  <si>
    <t>Thailand</t>
  </si>
  <si>
    <t>Egypt</t>
  </si>
  <si>
    <t>China, Hong Kong SAR</t>
  </si>
  <si>
    <t>THIS TABLE INCLUDES 38 COUNTRIES</t>
  </si>
  <si>
    <t>All other countries</t>
  </si>
  <si>
    <t>Number of admissions</t>
  </si>
  <si>
    <t>Only include first time release feature films</t>
  </si>
  <si>
    <t>Ranked by the number of feature films released</t>
  </si>
  <si>
    <t>Rank</t>
  </si>
  <si>
    <t>ORIGIN OF TOP 5 COUNTRIES OF ALL FEATURE FILMS EXHIBITED RANKED BY ADMISSIONS</t>
  </si>
  <si>
    <t>f</t>
  </si>
  <si>
    <t>Source: Associazione Nazionale Industrie Cinematografiche, Audiovisive e Multimediali (ANICA)</t>
  </si>
  <si>
    <r>
      <t xml:space="preserve">Italy </t>
    </r>
    <r>
      <rPr>
        <b/>
        <vertAlign val="superscript"/>
        <sz val="11"/>
        <color indexed="8"/>
        <rFont val="Calibri"/>
        <family val="2"/>
      </rPr>
      <t>f</t>
    </r>
  </si>
  <si>
    <r>
      <t xml:space="preserve">Australia </t>
    </r>
    <r>
      <rPr>
        <b/>
        <vertAlign val="superscript"/>
        <sz val="11"/>
        <color indexed="8"/>
        <rFont val="Calibri"/>
        <family val="2"/>
      </rPr>
      <t>b</t>
    </r>
  </si>
  <si>
    <r>
      <t xml:space="preserve">Belgium </t>
    </r>
    <r>
      <rPr>
        <b/>
        <vertAlign val="superscript"/>
        <sz val="11"/>
        <color indexed="8"/>
        <rFont val="Calibri"/>
        <family val="2"/>
      </rPr>
      <t>a,b,c</t>
    </r>
  </si>
  <si>
    <r>
      <t xml:space="preserve">China, Macao SAR </t>
    </r>
    <r>
      <rPr>
        <b/>
        <vertAlign val="superscript"/>
        <sz val="11"/>
        <color indexed="8"/>
        <rFont val="Calibri"/>
        <family val="2"/>
      </rPr>
      <t>e</t>
    </r>
  </si>
  <si>
    <r>
      <t xml:space="preserve">Costa Rica </t>
    </r>
    <r>
      <rPr>
        <b/>
        <vertAlign val="superscript"/>
        <sz val="11"/>
        <color indexed="8"/>
        <rFont val="Calibri"/>
        <family val="2"/>
      </rPr>
      <t>e</t>
    </r>
  </si>
  <si>
    <r>
      <t xml:space="preserve">Japan </t>
    </r>
    <r>
      <rPr>
        <b/>
        <vertAlign val="superscript"/>
        <sz val="11"/>
        <color indexed="8"/>
        <rFont val="Calibri"/>
        <family val="2"/>
      </rPr>
      <t>e</t>
    </r>
  </si>
  <si>
    <r>
      <t xml:space="preserve">Mexico </t>
    </r>
    <r>
      <rPr>
        <b/>
        <vertAlign val="superscript"/>
        <sz val="11"/>
        <color indexed="8"/>
        <rFont val="Calibri"/>
        <family val="2"/>
      </rPr>
      <t>b</t>
    </r>
  </si>
  <si>
    <r>
      <t xml:space="preserve">Russian Federation </t>
    </r>
    <r>
      <rPr>
        <b/>
        <vertAlign val="superscript"/>
        <sz val="11"/>
        <rFont val="Calibri"/>
        <family val="2"/>
      </rPr>
      <t>b</t>
    </r>
  </si>
  <si>
    <r>
      <t xml:space="preserve">Serbia </t>
    </r>
    <r>
      <rPr>
        <b/>
        <vertAlign val="superscript"/>
        <sz val="11"/>
        <color indexed="8"/>
        <rFont val="Calibri"/>
        <family val="2"/>
      </rPr>
      <t>e</t>
    </r>
  </si>
  <si>
    <r>
      <t xml:space="preserve">United Kingdom </t>
    </r>
    <r>
      <rPr>
        <b/>
        <vertAlign val="superscript"/>
        <sz val="11"/>
        <color indexed="8"/>
        <rFont val="Calibri"/>
        <family val="2"/>
      </rPr>
      <t>b</t>
    </r>
  </si>
  <si>
    <t xml:space="preserve">Source: European Audiovisual Observatory Yearbook </t>
  </si>
  <si>
    <t>g</t>
  </si>
  <si>
    <t>Ranked by the amount of distributors' turnover</t>
  </si>
  <si>
    <t>National</t>
  </si>
  <si>
    <r>
      <t xml:space="preserve">United States of America </t>
    </r>
    <r>
      <rPr>
        <b/>
        <vertAlign val="superscript"/>
        <sz val="11"/>
        <color indexed="8"/>
        <rFont val="Calibri"/>
        <family val="2"/>
      </rPr>
      <t>c,g</t>
    </r>
  </si>
  <si>
    <r>
      <t xml:space="preserve">Ukraine </t>
    </r>
    <r>
      <rPr>
        <b/>
        <vertAlign val="superscript"/>
        <sz val="11"/>
        <color indexed="8"/>
        <rFont val="Calibri"/>
        <family val="2"/>
      </rPr>
      <t>b</t>
    </r>
  </si>
  <si>
    <r>
      <t xml:space="preserve">Turkey </t>
    </r>
    <r>
      <rPr>
        <b/>
        <vertAlign val="superscript"/>
        <sz val="11"/>
        <color indexed="8"/>
        <rFont val="Calibri"/>
        <family val="2"/>
      </rPr>
      <t>b,g</t>
    </r>
  </si>
  <si>
    <r>
      <t xml:space="preserve">Switzerland </t>
    </r>
    <r>
      <rPr>
        <b/>
        <vertAlign val="superscript"/>
        <sz val="11"/>
        <color indexed="8"/>
        <rFont val="Calibri"/>
        <family val="2"/>
      </rPr>
      <t>b</t>
    </r>
  </si>
  <si>
    <r>
      <t xml:space="preserve">Sweden  </t>
    </r>
    <r>
      <rPr>
        <b/>
        <vertAlign val="superscript"/>
        <sz val="11"/>
        <color indexed="8"/>
        <rFont val="Calibri"/>
        <family val="2"/>
      </rPr>
      <t>b,g</t>
    </r>
  </si>
  <si>
    <r>
      <t xml:space="preserve">Spain </t>
    </r>
    <r>
      <rPr>
        <b/>
        <vertAlign val="superscript"/>
        <sz val="11"/>
        <color indexed="8"/>
        <rFont val="Calibri"/>
        <family val="2"/>
      </rPr>
      <t>c</t>
    </r>
  </si>
  <si>
    <t>Serbia</t>
  </si>
  <si>
    <r>
      <t xml:space="preserve">Slovenia </t>
    </r>
    <r>
      <rPr>
        <b/>
        <vertAlign val="superscript"/>
        <sz val="11"/>
        <color indexed="8"/>
        <rFont val="Calibri"/>
        <family val="2"/>
      </rPr>
      <t>b</t>
    </r>
  </si>
  <si>
    <r>
      <t xml:space="preserve">Slovakia </t>
    </r>
    <r>
      <rPr>
        <b/>
        <vertAlign val="superscript"/>
        <sz val="11"/>
        <color indexed="8"/>
        <rFont val="Calibri"/>
        <family val="2"/>
      </rPr>
      <t>b</t>
    </r>
  </si>
  <si>
    <t>Saint Vincent and the Grenadines</t>
  </si>
  <si>
    <r>
      <t xml:space="preserve">Romania </t>
    </r>
    <r>
      <rPr>
        <b/>
        <vertAlign val="superscript"/>
        <sz val="11"/>
        <color indexed="8"/>
        <rFont val="Calibri"/>
        <family val="2"/>
      </rPr>
      <t>b</t>
    </r>
  </si>
  <si>
    <r>
      <t xml:space="preserve">Republic of Moldova </t>
    </r>
    <r>
      <rPr>
        <b/>
        <vertAlign val="superscript"/>
        <sz val="11"/>
        <color indexed="8"/>
        <rFont val="Calibri"/>
        <family val="2"/>
      </rPr>
      <t>e</t>
    </r>
  </si>
  <si>
    <r>
      <t xml:space="preserve">Portugal </t>
    </r>
    <r>
      <rPr>
        <b/>
        <vertAlign val="superscript"/>
        <sz val="11"/>
        <color indexed="8"/>
        <rFont val="Calibri"/>
        <family val="2"/>
      </rPr>
      <t>b</t>
    </r>
  </si>
  <si>
    <r>
      <t xml:space="preserve">Poland </t>
    </r>
    <r>
      <rPr>
        <b/>
        <vertAlign val="superscript"/>
        <sz val="11"/>
        <color indexed="8"/>
        <rFont val="Calibri"/>
        <family val="2"/>
      </rPr>
      <t>c,g</t>
    </r>
  </si>
  <si>
    <r>
      <t xml:space="preserve">Norway </t>
    </r>
    <r>
      <rPr>
        <b/>
        <vertAlign val="superscript"/>
        <sz val="11"/>
        <color indexed="8"/>
        <rFont val="Calibri"/>
        <family val="2"/>
      </rPr>
      <t>b</t>
    </r>
  </si>
  <si>
    <t xml:space="preserve">Nigeria </t>
  </si>
  <si>
    <r>
      <t xml:space="preserve">Netherlands </t>
    </r>
    <r>
      <rPr>
        <b/>
        <vertAlign val="superscript"/>
        <sz val="11"/>
        <color indexed="8"/>
        <rFont val="Calibri"/>
        <family val="2"/>
      </rPr>
      <t>c</t>
    </r>
  </si>
  <si>
    <t>South Africa</t>
  </si>
  <si>
    <r>
      <t xml:space="preserve">Namibia </t>
    </r>
    <r>
      <rPr>
        <b/>
        <vertAlign val="superscript"/>
        <sz val="11"/>
        <rFont val="Calibri"/>
        <family val="2"/>
      </rPr>
      <t>c</t>
    </r>
  </si>
  <si>
    <r>
      <t xml:space="preserve">Mexico </t>
    </r>
    <r>
      <rPr>
        <b/>
        <vertAlign val="superscript"/>
        <sz val="11"/>
        <color indexed="8"/>
        <rFont val="Calibri"/>
        <family val="2"/>
      </rPr>
      <t>c</t>
    </r>
  </si>
  <si>
    <t>Indonesia</t>
  </si>
  <si>
    <r>
      <t xml:space="preserve">Malaysia </t>
    </r>
    <r>
      <rPr>
        <b/>
        <vertAlign val="superscript"/>
        <sz val="11"/>
        <color indexed="8"/>
        <rFont val="Calibri"/>
        <family val="2"/>
      </rPr>
      <t>e</t>
    </r>
  </si>
  <si>
    <r>
      <t xml:space="preserve">Lithuania </t>
    </r>
    <r>
      <rPr>
        <b/>
        <vertAlign val="superscript"/>
        <sz val="11"/>
        <color indexed="8"/>
        <rFont val="Calibri"/>
        <family val="2"/>
      </rPr>
      <t>b</t>
    </r>
  </si>
  <si>
    <t>Iran (Islamic Republic of)</t>
  </si>
  <si>
    <r>
      <t xml:space="preserve">Lebanon </t>
    </r>
    <r>
      <rPr>
        <b/>
        <vertAlign val="superscript"/>
        <sz val="11"/>
        <color indexed="8"/>
        <rFont val="Calibri"/>
        <family val="2"/>
      </rPr>
      <t>c</t>
    </r>
  </si>
  <si>
    <r>
      <t xml:space="preserve">Latvia </t>
    </r>
    <r>
      <rPr>
        <b/>
        <vertAlign val="superscript"/>
        <sz val="11"/>
        <color indexed="8"/>
        <rFont val="Calibri"/>
        <family val="2"/>
      </rPr>
      <t>e</t>
    </r>
  </si>
  <si>
    <r>
      <t xml:space="preserve">Italy </t>
    </r>
    <r>
      <rPr>
        <b/>
        <vertAlign val="superscript"/>
        <sz val="11"/>
        <color indexed="8"/>
        <rFont val="Calibri"/>
        <family val="2"/>
      </rPr>
      <t>c,g</t>
    </r>
  </si>
  <si>
    <r>
      <t xml:space="preserve">Ireland </t>
    </r>
    <r>
      <rPr>
        <b/>
        <vertAlign val="superscript"/>
        <sz val="11"/>
        <color indexed="8"/>
        <rFont val="Calibri"/>
        <family val="2"/>
      </rPr>
      <t>c</t>
    </r>
  </si>
  <si>
    <r>
      <t xml:space="preserve">Iceland </t>
    </r>
    <r>
      <rPr>
        <b/>
        <vertAlign val="superscript"/>
        <sz val="11"/>
        <color indexed="8"/>
        <rFont val="Calibri"/>
        <family val="2"/>
      </rPr>
      <t>b</t>
    </r>
  </si>
  <si>
    <r>
      <t xml:space="preserve">Hungary </t>
    </r>
    <r>
      <rPr>
        <b/>
        <vertAlign val="superscript"/>
        <sz val="11"/>
        <color indexed="8"/>
        <rFont val="Calibri"/>
        <family val="2"/>
      </rPr>
      <t>b</t>
    </r>
  </si>
  <si>
    <r>
      <t xml:space="preserve">Germany </t>
    </r>
    <r>
      <rPr>
        <b/>
        <vertAlign val="superscript"/>
        <sz val="11"/>
        <color indexed="8"/>
        <rFont val="Calibri"/>
        <family val="2"/>
      </rPr>
      <t>b</t>
    </r>
  </si>
  <si>
    <r>
      <t xml:space="preserve">France </t>
    </r>
    <r>
      <rPr>
        <b/>
        <vertAlign val="superscript"/>
        <sz val="11"/>
        <color indexed="8"/>
        <rFont val="Calibri"/>
        <family val="2"/>
      </rPr>
      <t>c,g</t>
    </r>
  </si>
  <si>
    <r>
      <t>Finland</t>
    </r>
    <r>
      <rPr>
        <b/>
        <vertAlign val="superscript"/>
        <sz val="11"/>
        <color indexed="8"/>
        <rFont val="Calibri"/>
        <family val="2"/>
      </rPr>
      <t xml:space="preserve"> b</t>
    </r>
  </si>
  <si>
    <r>
      <t xml:space="preserve">Estonia </t>
    </r>
    <r>
      <rPr>
        <b/>
        <vertAlign val="superscript"/>
        <sz val="11"/>
        <color indexed="8"/>
        <rFont val="Calibri"/>
        <family val="2"/>
      </rPr>
      <t>b</t>
    </r>
  </si>
  <si>
    <t>Dominican Republic</t>
  </si>
  <si>
    <r>
      <t xml:space="preserve">Denmark </t>
    </r>
    <r>
      <rPr>
        <b/>
        <vertAlign val="superscript"/>
        <sz val="11"/>
        <color indexed="8"/>
        <rFont val="Calibri"/>
        <family val="2"/>
      </rPr>
      <t>b</t>
    </r>
  </si>
  <si>
    <r>
      <t xml:space="preserve">Czech Republic </t>
    </r>
    <r>
      <rPr>
        <b/>
        <vertAlign val="superscript"/>
        <sz val="11"/>
        <color indexed="8"/>
        <rFont val="Calibri"/>
        <family val="2"/>
      </rPr>
      <t>b,g</t>
    </r>
  </si>
  <si>
    <r>
      <t xml:space="preserve">Croatia </t>
    </r>
    <r>
      <rPr>
        <b/>
        <vertAlign val="superscript"/>
        <sz val="11"/>
        <color indexed="8"/>
        <rFont val="Calibri"/>
        <family val="2"/>
      </rPr>
      <t>e</t>
    </r>
  </si>
  <si>
    <t>Colombia</t>
  </si>
  <si>
    <t>Ireland</t>
  </si>
  <si>
    <t>Argentina</t>
  </si>
  <si>
    <r>
      <t xml:space="preserve">Costa Rica </t>
    </r>
    <r>
      <rPr>
        <b/>
        <vertAlign val="superscript"/>
        <sz val="11"/>
        <color indexed="8"/>
        <rFont val="Calibri"/>
        <family val="2"/>
      </rPr>
      <t>c</t>
    </r>
  </si>
  <si>
    <r>
      <t xml:space="preserve">Chile </t>
    </r>
    <r>
      <rPr>
        <b/>
        <vertAlign val="superscript"/>
        <sz val="11"/>
        <color indexed="8"/>
        <rFont val="Calibri"/>
        <family val="2"/>
      </rPr>
      <t>b</t>
    </r>
  </si>
  <si>
    <t>New Zealand</t>
  </si>
  <si>
    <r>
      <t xml:space="preserve">Canada </t>
    </r>
    <r>
      <rPr>
        <b/>
        <vertAlign val="superscript"/>
        <sz val="11"/>
        <color indexed="8"/>
        <rFont val="Calibri"/>
        <family val="2"/>
      </rPr>
      <t>c</t>
    </r>
  </si>
  <si>
    <r>
      <t xml:space="preserve">Cambodia </t>
    </r>
    <r>
      <rPr>
        <b/>
        <vertAlign val="superscript"/>
        <sz val="11"/>
        <color indexed="8"/>
        <rFont val="Calibri"/>
        <family val="2"/>
      </rPr>
      <t>d</t>
    </r>
  </si>
  <si>
    <r>
      <t xml:space="preserve">British Virgin Islands </t>
    </r>
    <r>
      <rPr>
        <b/>
        <vertAlign val="superscript"/>
        <sz val="11"/>
        <color indexed="8"/>
        <rFont val="Calibri"/>
        <family val="2"/>
      </rPr>
      <t>b</t>
    </r>
  </si>
  <si>
    <r>
      <t xml:space="preserve">Brazil </t>
    </r>
    <r>
      <rPr>
        <b/>
        <vertAlign val="superscript"/>
        <sz val="11"/>
        <color indexed="8"/>
        <rFont val="Calibri"/>
        <family val="2"/>
      </rPr>
      <t>e</t>
    </r>
  </si>
  <si>
    <r>
      <t xml:space="preserve">Azerbaijan </t>
    </r>
    <r>
      <rPr>
        <b/>
        <vertAlign val="superscript"/>
        <sz val="11"/>
        <color indexed="8"/>
        <rFont val="Calibri"/>
        <family val="2"/>
      </rPr>
      <t>c</t>
    </r>
  </si>
  <si>
    <r>
      <t xml:space="preserve">Austria </t>
    </r>
    <r>
      <rPr>
        <b/>
        <vertAlign val="superscript"/>
        <sz val="11"/>
        <color indexed="8"/>
        <rFont val="Calibri"/>
        <family val="2"/>
      </rPr>
      <t>b</t>
    </r>
  </si>
  <si>
    <r>
      <t xml:space="preserve">Australia </t>
    </r>
    <r>
      <rPr>
        <b/>
        <vertAlign val="superscript"/>
        <sz val="11"/>
        <color indexed="8"/>
        <rFont val="Calibri"/>
        <family val="2"/>
      </rPr>
      <t>c</t>
    </r>
  </si>
  <si>
    <t>Market share in %</t>
  </si>
  <si>
    <t>THIS TABLE COUNTS 47 COUNTRIES</t>
  </si>
  <si>
    <r>
      <t xml:space="preserve">Sweden </t>
    </r>
    <r>
      <rPr>
        <b/>
        <vertAlign val="superscript"/>
        <sz val="11"/>
        <color indexed="8"/>
        <rFont val="Calibri"/>
        <family val="2"/>
      </rPr>
      <t>b,g</t>
    </r>
  </si>
  <si>
    <r>
      <t xml:space="preserve">Slovenia </t>
    </r>
    <r>
      <rPr>
        <b/>
        <vertAlign val="superscript"/>
        <sz val="11"/>
        <color indexed="8"/>
        <rFont val="Calibri"/>
        <family val="2"/>
      </rPr>
      <t>b,g</t>
    </r>
  </si>
  <si>
    <t xml:space="preserve">Saint Vincent and the Grenadines </t>
  </si>
  <si>
    <t>Nigeria</t>
  </si>
  <si>
    <r>
      <t xml:space="preserve">Namibia </t>
    </r>
    <r>
      <rPr>
        <b/>
        <vertAlign val="superscript"/>
        <sz val="11"/>
        <color indexed="8"/>
        <rFont val="Calibri"/>
        <family val="2"/>
      </rPr>
      <t>c</t>
    </r>
  </si>
  <si>
    <t>Algeria</t>
  </si>
  <si>
    <t xml:space="preserve">China, Hong Kong Special Administrative </t>
  </si>
  <si>
    <r>
      <t xml:space="preserve">Italy </t>
    </r>
    <r>
      <rPr>
        <b/>
        <vertAlign val="superscript"/>
        <sz val="11"/>
        <color indexed="8"/>
        <rFont val="Calibri"/>
        <family val="2"/>
      </rPr>
      <t>c</t>
    </r>
  </si>
  <si>
    <r>
      <t xml:space="preserve">France </t>
    </r>
    <r>
      <rPr>
        <b/>
        <vertAlign val="superscript"/>
        <sz val="11"/>
        <color indexed="8"/>
        <rFont val="Calibri"/>
        <family val="2"/>
      </rPr>
      <t>b,g</t>
    </r>
  </si>
  <si>
    <r>
      <t xml:space="preserve">Finland </t>
    </r>
    <r>
      <rPr>
        <b/>
        <vertAlign val="superscript"/>
        <sz val="11"/>
        <color indexed="8"/>
        <rFont val="Calibri"/>
        <family val="2"/>
      </rPr>
      <t>b</t>
    </r>
  </si>
  <si>
    <t>Bosnia and Herzegovina</t>
  </si>
  <si>
    <r>
      <t xml:space="preserve">Austria </t>
    </r>
    <r>
      <rPr>
        <b/>
        <vertAlign val="superscript"/>
        <sz val="11"/>
        <color indexed="8"/>
        <rFont val="Calibri"/>
        <family val="2"/>
      </rPr>
      <t>b,g</t>
    </r>
  </si>
  <si>
    <t>THIS TABLE COUNTS  47 COUNTRIES</t>
  </si>
  <si>
    <t>MARKET SHARE BY ORIGIN OF ALL FEATURE FILMS EXHIBITED</t>
  </si>
  <si>
    <t>Ranked by admissions</t>
  </si>
  <si>
    <r>
      <t xml:space="preserve">Hungary </t>
    </r>
    <r>
      <rPr>
        <b/>
        <vertAlign val="superscript"/>
        <sz val="11"/>
        <color indexed="8"/>
        <rFont val="Calibri"/>
        <family val="2"/>
      </rPr>
      <t>d,e</t>
    </r>
  </si>
  <si>
    <r>
      <t xml:space="preserve">Serbia </t>
    </r>
    <r>
      <rPr>
        <b/>
        <vertAlign val="superscript"/>
        <sz val="11"/>
        <color indexed="8"/>
        <rFont val="Calibri"/>
        <family val="2"/>
      </rPr>
      <t>d,e</t>
    </r>
  </si>
  <si>
    <t>Ranked by GBO in national currency</t>
  </si>
  <si>
    <t>Slovakia</t>
  </si>
  <si>
    <t>Malta</t>
  </si>
  <si>
    <t>Israel</t>
  </si>
  <si>
    <t>Estonia</t>
  </si>
  <si>
    <t>Azerbaijan</t>
  </si>
  <si>
    <t>Senegal</t>
  </si>
  <si>
    <t>Burkina Faso</t>
  </si>
  <si>
    <t>Venezuela</t>
  </si>
  <si>
    <t xml:space="preserve">Republic of Korea </t>
  </si>
  <si>
    <t>China, Macao Special Administrative Regionᵉ</t>
  </si>
  <si>
    <t>Hungaryᵇ</t>
  </si>
  <si>
    <t>Israelᵉ</t>
  </si>
  <si>
    <t>Serbiaᵉ</t>
  </si>
  <si>
    <t>Republic of Koreaᵃ</t>
  </si>
  <si>
    <t>Portugal*</t>
  </si>
  <si>
    <t>Senegalᵃ</t>
  </si>
  <si>
    <t>THIS TABLE INCLUDES 36 COUNTRIES</t>
  </si>
  <si>
    <t>CE TABLEAU CONTIENT 47 PAYS</t>
  </si>
  <si>
    <t xml:space="preserve">TOP 5 DES PARTS DE MARCHÉ SELON LES PAYS D'ORIGINE DES FILMS DE LONG MÉTRAGE EXPLOITÉS </t>
  </si>
  <si>
    <t>Pays</t>
  </si>
  <si>
    <t>Classement</t>
  </si>
  <si>
    <t>Pays d'origine des films de long métrage exploités</t>
  </si>
  <si>
    <t>Part de marché en %</t>
  </si>
  <si>
    <r>
      <t xml:space="preserve">Allemagne </t>
    </r>
    <r>
      <rPr>
        <b/>
        <vertAlign val="superscript"/>
        <sz val="11"/>
        <color indexed="8"/>
        <rFont val="Calibri"/>
        <family val="2"/>
      </rPr>
      <t>b</t>
    </r>
  </si>
  <si>
    <t>États-Unis d'Amérique</t>
  </si>
  <si>
    <t>Royaume-Uni</t>
  </si>
  <si>
    <t>Turquie</t>
  </si>
  <si>
    <t>Autres pays</t>
  </si>
  <si>
    <r>
      <t xml:space="preserve">Australie </t>
    </r>
    <r>
      <rPr>
        <b/>
        <vertAlign val="superscript"/>
        <sz val="11"/>
        <color indexed="8"/>
        <rFont val="Calibri"/>
        <family val="2"/>
      </rPr>
      <t>c</t>
    </r>
  </si>
  <si>
    <t>Inde</t>
  </si>
  <si>
    <r>
      <t xml:space="preserve">Autriche </t>
    </r>
    <r>
      <rPr>
        <b/>
        <vertAlign val="superscript"/>
        <sz val="11"/>
        <color indexed="8"/>
        <rFont val="Calibri"/>
        <family val="2"/>
      </rPr>
      <t>b</t>
    </r>
  </si>
  <si>
    <t>Allemagne</t>
  </si>
  <si>
    <r>
      <t xml:space="preserve">Azerbaïdjan </t>
    </r>
    <r>
      <rPr>
        <b/>
        <vertAlign val="superscript"/>
        <sz val="11"/>
        <color indexed="8"/>
        <rFont val="Calibri"/>
        <family val="2"/>
      </rPr>
      <t>c</t>
    </r>
  </si>
  <si>
    <t>Fédération de Russie</t>
  </si>
  <si>
    <r>
      <t xml:space="preserve">Brésil </t>
    </r>
    <r>
      <rPr>
        <b/>
        <vertAlign val="superscript"/>
        <sz val="11"/>
        <color indexed="8"/>
        <rFont val="Calibri"/>
        <family val="2"/>
      </rPr>
      <t>e</t>
    </r>
  </si>
  <si>
    <t>Japon</t>
  </si>
  <si>
    <r>
      <t xml:space="preserve">Cambodge </t>
    </r>
    <r>
      <rPr>
        <b/>
        <vertAlign val="superscript"/>
        <sz val="11"/>
        <color indexed="8"/>
        <rFont val="Calibri"/>
        <family val="2"/>
      </rPr>
      <t>d</t>
    </r>
  </si>
  <si>
    <t>Chine, région administrative spéciale de Hong Kong</t>
  </si>
  <si>
    <t>Thaïlande</t>
  </si>
  <si>
    <t>République de Corée</t>
  </si>
  <si>
    <t>Nouvelle-Zélande</t>
  </si>
  <si>
    <r>
      <t xml:space="preserve">Chili </t>
    </r>
    <r>
      <rPr>
        <b/>
        <vertAlign val="superscript"/>
        <sz val="11"/>
        <color indexed="8"/>
        <rFont val="Calibri"/>
        <family val="2"/>
      </rPr>
      <t>b</t>
    </r>
  </si>
  <si>
    <r>
      <t xml:space="preserve">Chine, RAS Macao </t>
    </r>
    <r>
      <rPr>
        <b/>
        <vertAlign val="superscript"/>
        <sz val="11"/>
        <color indexed="8"/>
        <rFont val="Calibri"/>
        <family val="2"/>
      </rPr>
      <t>e</t>
    </r>
  </si>
  <si>
    <t>Chine</t>
  </si>
  <si>
    <t>Argentine</t>
  </si>
  <si>
    <t>Irlande</t>
  </si>
  <si>
    <t>Colombie</t>
  </si>
  <si>
    <r>
      <t xml:space="preserve">Croatie </t>
    </r>
    <r>
      <rPr>
        <b/>
        <vertAlign val="superscript"/>
        <sz val="11"/>
        <color indexed="8"/>
        <rFont val="Calibri"/>
        <family val="2"/>
      </rPr>
      <t>e</t>
    </r>
  </si>
  <si>
    <t>Espagne</t>
  </si>
  <si>
    <r>
      <t xml:space="preserve">Danemark </t>
    </r>
    <r>
      <rPr>
        <b/>
        <vertAlign val="superscript"/>
        <sz val="11"/>
        <color indexed="8"/>
        <rFont val="Calibri"/>
        <family val="2"/>
      </rPr>
      <t>b</t>
    </r>
  </si>
  <si>
    <t>Suède</t>
  </si>
  <si>
    <r>
      <t xml:space="preserve">Estonie </t>
    </r>
    <r>
      <rPr>
        <b/>
        <vertAlign val="superscript"/>
        <sz val="11"/>
        <color indexed="8"/>
        <rFont val="Calibri"/>
        <family val="2"/>
      </rPr>
      <t>b</t>
    </r>
  </si>
  <si>
    <r>
      <t xml:space="preserve">Espagne </t>
    </r>
    <r>
      <rPr>
        <b/>
        <vertAlign val="superscript"/>
        <sz val="11"/>
        <color indexed="8"/>
        <rFont val="Calibri"/>
        <family val="2"/>
      </rPr>
      <t>c</t>
    </r>
  </si>
  <si>
    <r>
      <t xml:space="preserve">États-Unis d'Amérique </t>
    </r>
    <r>
      <rPr>
        <b/>
        <vertAlign val="superscript"/>
        <sz val="11"/>
        <color indexed="8"/>
        <rFont val="Calibri"/>
        <family val="2"/>
      </rPr>
      <t>c,g</t>
    </r>
  </si>
  <si>
    <r>
      <t>Finlande</t>
    </r>
    <r>
      <rPr>
        <b/>
        <vertAlign val="superscript"/>
        <sz val="11"/>
        <color indexed="8"/>
        <rFont val="Calibri"/>
        <family val="2"/>
      </rPr>
      <t xml:space="preserve"> b</t>
    </r>
  </si>
  <si>
    <t>Italie</t>
  </si>
  <si>
    <r>
      <t xml:space="preserve">Hongrie </t>
    </r>
    <r>
      <rPr>
        <b/>
        <vertAlign val="superscript"/>
        <sz val="11"/>
        <color indexed="8"/>
        <rFont val="Calibri"/>
        <family val="2"/>
      </rPr>
      <t>b</t>
    </r>
  </si>
  <si>
    <r>
      <t xml:space="preserve">Îles Vierges britanniques </t>
    </r>
    <r>
      <rPr>
        <b/>
        <vertAlign val="superscript"/>
        <sz val="11"/>
        <color indexed="8"/>
        <rFont val="Calibri"/>
        <family val="2"/>
      </rPr>
      <t>b</t>
    </r>
  </si>
  <si>
    <r>
      <t xml:space="preserve">Islande </t>
    </r>
    <r>
      <rPr>
        <b/>
        <vertAlign val="superscript"/>
        <sz val="11"/>
        <color indexed="8"/>
        <rFont val="Calibri"/>
        <family val="2"/>
      </rPr>
      <t>b</t>
    </r>
  </si>
  <si>
    <t>Danemark</t>
  </si>
  <si>
    <r>
      <t xml:space="preserve">Irlande </t>
    </r>
    <r>
      <rPr>
        <b/>
        <vertAlign val="superscript"/>
        <sz val="11"/>
        <color indexed="8"/>
        <rFont val="Calibri"/>
        <family val="2"/>
      </rPr>
      <t>c</t>
    </r>
  </si>
  <si>
    <r>
      <t xml:space="preserve">Italie </t>
    </r>
    <r>
      <rPr>
        <b/>
        <vertAlign val="superscript"/>
        <sz val="11"/>
        <color indexed="8"/>
        <rFont val="Calibri"/>
        <family val="2"/>
      </rPr>
      <t>c,g</t>
    </r>
  </si>
  <si>
    <r>
      <t xml:space="preserve">Japon </t>
    </r>
    <r>
      <rPr>
        <b/>
        <vertAlign val="superscript"/>
        <sz val="11"/>
        <color indexed="8"/>
        <rFont val="Calibri"/>
        <family val="2"/>
      </rPr>
      <t>e</t>
    </r>
  </si>
  <si>
    <r>
      <t xml:space="preserve">Lettonie </t>
    </r>
    <r>
      <rPr>
        <b/>
        <vertAlign val="superscript"/>
        <sz val="11"/>
        <color indexed="8"/>
        <rFont val="Calibri"/>
        <family val="2"/>
      </rPr>
      <t>e</t>
    </r>
  </si>
  <si>
    <r>
      <t xml:space="preserve">Liban </t>
    </r>
    <r>
      <rPr>
        <b/>
        <vertAlign val="superscript"/>
        <sz val="11"/>
        <color indexed="8"/>
        <rFont val="Calibri"/>
        <family val="2"/>
      </rPr>
      <t>c</t>
    </r>
  </si>
  <si>
    <t>Égypte</t>
  </si>
  <si>
    <t>Iran (République islamique d')</t>
  </si>
  <si>
    <r>
      <t xml:space="preserve">Lituanie </t>
    </r>
    <r>
      <rPr>
        <b/>
        <vertAlign val="superscript"/>
        <sz val="11"/>
        <color indexed="8"/>
        <rFont val="Calibri"/>
        <family val="2"/>
      </rPr>
      <t>b</t>
    </r>
  </si>
  <si>
    <r>
      <t xml:space="preserve">Malaisie </t>
    </r>
    <r>
      <rPr>
        <b/>
        <vertAlign val="superscript"/>
        <sz val="11"/>
        <color indexed="8"/>
        <rFont val="Calibri"/>
        <family val="2"/>
      </rPr>
      <t>e</t>
    </r>
  </si>
  <si>
    <t>Indonésie</t>
  </si>
  <si>
    <r>
      <t xml:space="preserve">Mexique </t>
    </r>
    <r>
      <rPr>
        <b/>
        <vertAlign val="superscript"/>
        <sz val="11"/>
        <color indexed="8"/>
        <rFont val="Calibri"/>
        <family val="2"/>
      </rPr>
      <t>c</t>
    </r>
  </si>
  <si>
    <t>Maroc</t>
  </si>
  <si>
    <r>
      <t xml:space="preserve">Namibie </t>
    </r>
    <r>
      <rPr>
        <b/>
        <vertAlign val="superscript"/>
        <sz val="11"/>
        <rFont val="Calibri"/>
        <family val="2"/>
      </rPr>
      <t>c</t>
    </r>
  </si>
  <si>
    <t>Afrique du Sud</t>
  </si>
  <si>
    <t xml:space="preserve">Nigéria </t>
  </si>
  <si>
    <r>
      <t xml:space="preserve">Norvège </t>
    </r>
    <r>
      <rPr>
        <b/>
        <vertAlign val="superscript"/>
        <sz val="11"/>
        <color indexed="8"/>
        <rFont val="Calibri"/>
        <family val="2"/>
      </rPr>
      <t>b</t>
    </r>
  </si>
  <si>
    <r>
      <t xml:space="preserve">Pays-Bas </t>
    </r>
    <r>
      <rPr>
        <b/>
        <vertAlign val="superscript"/>
        <sz val="11"/>
        <color indexed="8"/>
        <rFont val="Calibri"/>
        <family val="2"/>
      </rPr>
      <t>c</t>
    </r>
  </si>
  <si>
    <t>Belgique</t>
  </si>
  <si>
    <r>
      <t>Pologne</t>
    </r>
    <r>
      <rPr>
        <b/>
        <vertAlign val="superscript"/>
        <sz val="11"/>
        <color indexed="8"/>
        <rFont val="Calibri"/>
        <family val="2"/>
      </rPr>
      <t>c,g</t>
    </r>
  </si>
  <si>
    <r>
      <t xml:space="preserve">République de Moldavie </t>
    </r>
    <r>
      <rPr>
        <b/>
        <vertAlign val="superscript"/>
        <sz val="11"/>
        <color indexed="8"/>
        <rFont val="Calibri"/>
        <family val="2"/>
      </rPr>
      <t>e</t>
    </r>
  </si>
  <si>
    <t>République démocratique populaire lao</t>
  </si>
  <si>
    <t>République dominicaine</t>
  </si>
  <si>
    <r>
      <t xml:space="preserve">République tchèque </t>
    </r>
    <r>
      <rPr>
        <b/>
        <vertAlign val="superscript"/>
        <sz val="11"/>
        <color indexed="8"/>
        <rFont val="Calibri"/>
        <family val="2"/>
      </rPr>
      <t>b,g</t>
    </r>
  </si>
  <si>
    <r>
      <t xml:space="preserve">Roumanie </t>
    </r>
    <r>
      <rPr>
        <b/>
        <vertAlign val="superscript"/>
        <sz val="11"/>
        <color indexed="8"/>
        <rFont val="Calibri"/>
        <family val="2"/>
      </rPr>
      <t>b</t>
    </r>
  </si>
  <si>
    <t>Saint-Vincent-et-les Grenadines</t>
  </si>
  <si>
    <r>
      <t xml:space="preserve">Slovaquie </t>
    </r>
    <r>
      <rPr>
        <b/>
        <vertAlign val="superscript"/>
        <sz val="11"/>
        <color indexed="8"/>
        <rFont val="Calibri"/>
        <family val="2"/>
      </rPr>
      <t>b</t>
    </r>
  </si>
  <si>
    <t>République tchèque</t>
  </si>
  <si>
    <r>
      <t xml:space="preserve">Slovénie </t>
    </r>
    <r>
      <rPr>
        <b/>
        <vertAlign val="superscript"/>
        <sz val="11"/>
        <color indexed="8"/>
        <rFont val="Calibri"/>
        <family val="2"/>
      </rPr>
      <t>b</t>
    </r>
  </si>
  <si>
    <t>Serbie (la)</t>
  </si>
  <si>
    <r>
      <t xml:space="preserve">Suède  </t>
    </r>
    <r>
      <rPr>
        <b/>
        <vertAlign val="superscript"/>
        <sz val="11"/>
        <color indexed="8"/>
        <rFont val="Calibri"/>
        <family val="2"/>
      </rPr>
      <t>b,g</t>
    </r>
  </si>
  <si>
    <r>
      <t xml:space="preserve">Suisse </t>
    </r>
    <r>
      <rPr>
        <b/>
        <vertAlign val="superscript"/>
        <sz val="11"/>
        <color indexed="8"/>
        <rFont val="Calibri"/>
        <family val="2"/>
      </rPr>
      <t>b</t>
    </r>
  </si>
  <si>
    <r>
      <t xml:space="preserve">Turquie </t>
    </r>
    <r>
      <rPr>
        <b/>
        <vertAlign val="superscript"/>
        <sz val="11"/>
        <color indexed="8"/>
        <rFont val="Calibri"/>
        <family val="2"/>
      </rPr>
      <t>b,g</t>
    </r>
  </si>
  <si>
    <t>Donnée non disponible</t>
  </si>
  <si>
    <t>Estimation nationale</t>
  </si>
  <si>
    <t>Estimation de l'ISU</t>
  </si>
  <si>
    <t>Donnée partielle</t>
  </si>
  <si>
    <t>Classé par les admissions</t>
  </si>
  <si>
    <t>Classé par les recettes guichet brutes en devise nationale</t>
  </si>
  <si>
    <t>Classé par les revenus générés par films par les sociétés de distribution</t>
  </si>
  <si>
    <t>Classé par le nombre de films exploités</t>
  </si>
  <si>
    <t>Couvre uniquement la capitale</t>
  </si>
  <si>
    <r>
      <t xml:space="preserve">Autriche </t>
    </r>
    <r>
      <rPr>
        <b/>
        <vertAlign val="superscript"/>
        <sz val="11"/>
        <color indexed="8"/>
        <rFont val="Calibri"/>
        <family val="2"/>
      </rPr>
      <t>b,g</t>
    </r>
  </si>
  <si>
    <t>Australie</t>
  </si>
  <si>
    <t>Bosnie-Herzégovine</t>
  </si>
  <si>
    <t>Finlande</t>
  </si>
  <si>
    <r>
      <t xml:space="preserve">Finlande </t>
    </r>
    <r>
      <rPr>
        <b/>
        <vertAlign val="superscript"/>
        <sz val="11"/>
        <color indexed="8"/>
        <rFont val="Calibri"/>
        <family val="2"/>
      </rPr>
      <t>b</t>
    </r>
  </si>
  <si>
    <r>
      <t xml:space="preserve">Italie </t>
    </r>
    <r>
      <rPr>
        <b/>
        <vertAlign val="superscript"/>
        <sz val="11"/>
        <color indexed="8"/>
        <rFont val="Calibri"/>
        <family val="2"/>
      </rPr>
      <t>c</t>
    </r>
  </si>
  <si>
    <t>Algérie</t>
  </si>
  <si>
    <r>
      <t xml:space="preserve">Namibie </t>
    </r>
    <r>
      <rPr>
        <b/>
        <vertAlign val="superscript"/>
        <sz val="11"/>
        <color indexed="8"/>
        <rFont val="Calibri"/>
        <family val="2"/>
      </rPr>
      <t>c</t>
    </r>
  </si>
  <si>
    <t>Nigéria</t>
  </si>
  <si>
    <r>
      <t xml:space="preserve">Pologne </t>
    </r>
    <r>
      <rPr>
        <b/>
        <vertAlign val="superscript"/>
        <sz val="11"/>
        <color indexed="8"/>
        <rFont val="Calibri"/>
        <family val="2"/>
      </rPr>
      <t>c,g</t>
    </r>
  </si>
  <si>
    <r>
      <t xml:space="preserve">Slovénie </t>
    </r>
    <r>
      <rPr>
        <b/>
        <vertAlign val="superscript"/>
        <sz val="11"/>
        <color indexed="8"/>
        <rFont val="Calibri"/>
        <family val="2"/>
      </rPr>
      <t>b,g</t>
    </r>
  </si>
  <si>
    <r>
      <t xml:space="preserve">Suède </t>
    </r>
    <r>
      <rPr>
        <b/>
        <vertAlign val="superscript"/>
        <sz val="11"/>
        <color indexed="8"/>
        <rFont val="Calibri"/>
        <family val="2"/>
      </rPr>
      <t>b,g</t>
    </r>
  </si>
  <si>
    <t>Couvre seulement les films en première exploitation</t>
  </si>
  <si>
    <t>CE TABLEAU CONTIENT 38 PAYS</t>
  </si>
  <si>
    <t>TOP 5 DES PAYS D'ORIGINE DE TOUS LES FILMS DE LONG MÉTRAGE EXPLOITÉS, CLASSÉ PAR LE NOMBRE D'ENTRÉES</t>
  </si>
  <si>
    <t>Pays d’origine des films de long métrage exploités</t>
  </si>
  <si>
    <t>Nombre d'entrées</t>
  </si>
  <si>
    <t>Part de marché (%)</t>
  </si>
  <si>
    <t>69,3%</t>
  </si>
  <si>
    <t>18,9%</t>
  </si>
  <si>
    <t>5,2%</t>
  </si>
  <si>
    <t>3,6%</t>
  </si>
  <si>
    <t>0,6%</t>
  </si>
  <si>
    <t>Tous les autres pays</t>
  </si>
  <si>
    <t>2,3%</t>
  </si>
  <si>
    <r>
      <t xml:space="preserve">Australie </t>
    </r>
    <r>
      <rPr>
        <b/>
        <vertAlign val="superscript"/>
        <sz val="11"/>
        <color indexed="8"/>
        <rFont val="Calibri"/>
        <family val="2"/>
      </rPr>
      <t>b</t>
    </r>
  </si>
  <si>
    <t>77,7%</t>
  </si>
  <si>
    <t>13,9%</t>
  </si>
  <si>
    <t>4,0%</t>
  </si>
  <si>
    <t>4,4%</t>
  </si>
  <si>
    <t>Autriche</t>
  </si>
  <si>
    <t>77,5%</t>
  </si>
  <si>
    <t>10,4%</t>
  </si>
  <si>
    <t>5,3%</t>
  </si>
  <si>
    <t>3,3%</t>
  </si>
  <si>
    <t>1,3%</t>
  </si>
  <si>
    <t>2,2%</t>
  </si>
  <si>
    <r>
      <t xml:space="preserve">Belgique </t>
    </r>
    <r>
      <rPr>
        <b/>
        <vertAlign val="superscript"/>
        <sz val="11"/>
        <color indexed="8"/>
        <rFont val="Calibri"/>
        <family val="2"/>
      </rPr>
      <t>a,b,c</t>
    </r>
  </si>
  <si>
    <t>59,2%</t>
  </si>
  <si>
    <t>14,6%</t>
  </si>
  <si>
    <t>6,2%</t>
  </si>
  <si>
    <t>1,6%</t>
  </si>
  <si>
    <t>1,5%</t>
  </si>
  <si>
    <t>16,8%</t>
  </si>
  <si>
    <t>Chili</t>
  </si>
  <si>
    <t>76,8%</t>
  </si>
  <si>
    <t>9,5%</t>
  </si>
  <si>
    <t>8,1%</t>
  </si>
  <si>
    <t>1,7%</t>
  </si>
  <si>
    <t>2,4%</t>
  </si>
  <si>
    <r>
      <t xml:space="preserve">Chine, Macao RAS </t>
    </r>
    <r>
      <rPr>
        <b/>
        <vertAlign val="superscript"/>
        <sz val="11"/>
        <color indexed="8"/>
        <rFont val="Calibri"/>
        <family val="2"/>
      </rPr>
      <t>e</t>
    </r>
  </si>
  <si>
    <t>47,4%</t>
  </si>
  <si>
    <t>Chine, Hong Kong RAS</t>
  </si>
  <si>
    <t>21,5%</t>
  </si>
  <si>
    <t>7,2%</t>
  </si>
  <si>
    <t>6,7%</t>
  </si>
  <si>
    <t>3,8%</t>
  </si>
  <si>
    <t>13,4%</t>
  </si>
  <si>
    <t>58,1%</t>
  </si>
  <si>
    <t>25,6%</t>
  </si>
  <si>
    <t>16,3%</t>
  </si>
  <si>
    <t>67,6%</t>
  </si>
  <si>
    <t>13,5%</t>
  </si>
  <si>
    <t>12,5%</t>
  </si>
  <si>
    <t>1,8%</t>
  </si>
  <si>
    <t>3,0%</t>
  </si>
  <si>
    <r>
      <t xml:space="preserve">Fédération de Russie </t>
    </r>
    <r>
      <rPr>
        <b/>
        <vertAlign val="superscript"/>
        <sz val="11"/>
        <color indexed="8"/>
        <rFont val="Calibri"/>
        <family val="2"/>
      </rPr>
      <t>b</t>
    </r>
  </si>
  <si>
    <t>60,1%</t>
  </si>
  <si>
    <t>26,0%</t>
  </si>
  <si>
    <t>55,2%</t>
  </si>
  <si>
    <t>20,0%</t>
  </si>
  <si>
    <t>16,5%</t>
  </si>
  <si>
    <t>2,6%</t>
  </si>
  <si>
    <t>0,9%</t>
  </si>
  <si>
    <t>4,7%</t>
  </si>
  <si>
    <t>49,0%</t>
  </si>
  <si>
    <t>36,5%</t>
  </si>
  <si>
    <t>Géorgie</t>
  </si>
  <si>
    <t>66,6%</t>
  </si>
  <si>
    <t>11,5%</t>
  </si>
  <si>
    <t>9,7%</t>
  </si>
  <si>
    <t>5,1%</t>
  </si>
  <si>
    <t>Grèce</t>
  </si>
  <si>
    <r>
      <t xml:space="preserve">Hongrie </t>
    </r>
    <r>
      <rPr>
        <b/>
        <vertAlign val="superscript"/>
        <sz val="11"/>
        <color indexed="8"/>
        <rFont val="Calibri"/>
        <family val="2"/>
      </rPr>
      <t>d,e</t>
    </r>
  </si>
  <si>
    <t>48,3%</t>
  </si>
  <si>
    <t>Hongrie</t>
  </si>
  <si>
    <t>13,7%</t>
  </si>
  <si>
    <t>5,9%</t>
  </si>
  <si>
    <t>3,9%</t>
  </si>
  <si>
    <t>2,0%</t>
  </si>
  <si>
    <t>26,3%</t>
  </si>
  <si>
    <t>Islande</t>
  </si>
  <si>
    <t>79,2%</t>
  </si>
  <si>
    <t>6,4%</t>
  </si>
  <si>
    <t>0,8%</t>
  </si>
  <si>
    <r>
      <t xml:space="preserve">Italie </t>
    </r>
    <r>
      <rPr>
        <b/>
        <vertAlign val="superscript"/>
        <sz val="11"/>
        <color indexed="8"/>
        <rFont val="Calibri"/>
        <family val="2"/>
      </rPr>
      <t>f</t>
    </r>
  </si>
  <si>
    <t>54,9%</t>
  </si>
  <si>
    <t>31,9%</t>
  </si>
  <si>
    <t>13,2%</t>
  </si>
  <si>
    <r>
      <t xml:space="preserve">Japon </t>
    </r>
    <r>
      <rPr>
        <vertAlign val="superscript"/>
        <sz val="11"/>
        <color indexed="8"/>
        <rFont val="Calibri"/>
        <family val="2"/>
      </rPr>
      <t>e</t>
    </r>
  </si>
  <si>
    <t>50,2%</t>
  </si>
  <si>
    <t>22,5%</t>
  </si>
  <si>
    <t>3,1%</t>
  </si>
  <si>
    <t>2,1%</t>
  </si>
  <si>
    <t>17,0%</t>
  </si>
  <si>
    <t>Lettonie</t>
  </si>
  <si>
    <t>65,7%</t>
  </si>
  <si>
    <t>7,3%</t>
  </si>
  <si>
    <t>0,1%</t>
  </si>
  <si>
    <t>18,4%</t>
  </si>
  <si>
    <t>Liban</t>
  </si>
  <si>
    <t>74,1%</t>
  </si>
  <si>
    <t>22,2%</t>
  </si>
  <si>
    <t>3,7%</t>
  </si>
  <si>
    <t>Lituanie</t>
  </si>
  <si>
    <t>77,1%</t>
  </si>
  <si>
    <t>9,8%</t>
  </si>
  <si>
    <t>4,6%</t>
  </si>
  <si>
    <t>4,1%</t>
  </si>
  <si>
    <t>40,8%</t>
  </si>
  <si>
    <t>33,5%</t>
  </si>
  <si>
    <t>15,1%</t>
  </si>
  <si>
    <t>5,6%</t>
  </si>
  <si>
    <r>
      <t xml:space="preserve">Mexique </t>
    </r>
    <r>
      <rPr>
        <b/>
        <vertAlign val="superscript"/>
        <sz val="11"/>
        <color indexed="8"/>
        <rFont val="Calibri"/>
        <family val="2"/>
      </rPr>
      <t>b</t>
    </r>
  </si>
  <si>
    <t>82,3%</t>
  </si>
  <si>
    <t>Mexique</t>
  </si>
  <si>
    <t>6,3%</t>
  </si>
  <si>
    <t>1,0%</t>
  </si>
  <si>
    <t>Norvège</t>
  </si>
  <si>
    <t>66,0%</t>
  </si>
  <si>
    <t>16,0%</t>
  </si>
  <si>
    <t>18,0%</t>
  </si>
  <si>
    <t>Pays-Bas</t>
  </si>
  <si>
    <t>65,3%</t>
  </si>
  <si>
    <t>Pologne</t>
  </si>
  <si>
    <t>61,1%</t>
  </si>
  <si>
    <t>25,2%</t>
  </si>
  <si>
    <t>2,5%</t>
  </si>
  <si>
    <t>3,4%</t>
  </si>
  <si>
    <t>72,7%</t>
  </si>
  <si>
    <t>2,7%</t>
  </si>
  <si>
    <t>0,2%</t>
  </si>
  <si>
    <t>19,4%</t>
  </si>
  <si>
    <t>46,6%</t>
  </si>
  <si>
    <t>35,2%</t>
  </si>
  <si>
    <t>RPD Lao</t>
  </si>
  <si>
    <t>Roumanie</t>
  </si>
  <si>
    <t>84,1%</t>
  </si>
  <si>
    <t>4,2%</t>
  </si>
  <si>
    <r>
      <t xml:space="preserve">Royaume-Uni </t>
    </r>
    <r>
      <rPr>
        <b/>
        <vertAlign val="superscript"/>
        <sz val="11"/>
        <color indexed="8"/>
        <rFont val="Calibri"/>
        <family val="2"/>
      </rPr>
      <t>b</t>
    </r>
  </si>
  <si>
    <t>67,7%</t>
  </si>
  <si>
    <t>28,4%</t>
  </si>
  <si>
    <t>1,2%</t>
  </si>
  <si>
    <t>0,3%</t>
  </si>
  <si>
    <r>
      <t xml:space="preserve">Serbie </t>
    </r>
    <r>
      <rPr>
        <b/>
        <vertAlign val="superscript"/>
        <sz val="11"/>
        <color indexed="8"/>
        <rFont val="Calibri"/>
        <family val="2"/>
      </rPr>
      <t>d,e</t>
    </r>
  </si>
  <si>
    <t>53,5%</t>
  </si>
  <si>
    <t>11,0%</t>
  </si>
  <si>
    <t>14,2%</t>
  </si>
  <si>
    <t>Slovénie</t>
  </si>
  <si>
    <t>80,2%</t>
  </si>
  <si>
    <t>7,1%</t>
  </si>
  <si>
    <t>64,5%</t>
  </si>
  <si>
    <t>8,3%</t>
  </si>
  <si>
    <t>Suisse</t>
  </si>
  <si>
    <t>64,0%</t>
  </si>
  <si>
    <t>11,7%</t>
  </si>
  <si>
    <t>9,1%</t>
  </si>
  <si>
    <t>5,0%</t>
  </si>
  <si>
    <t>61,9%</t>
  </si>
  <si>
    <t>9,3%</t>
  </si>
  <si>
    <t>Venezuela (République bolivarienne du)</t>
  </si>
  <si>
    <t>86,3%</t>
  </si>
  <si>
    <t>7,6%</t>
  </si>
  <si>
    <t>58,7%</t>
  </si>
  <si>
    <t>26,6%</t>
  </si>
  <si>
    <t>6,6%</t>
  </si>
  <si>
    <r>
      <t xml:space="preserve">Australie </t>
    </r>
    <r>
      <rPr>
        <vertAlign val="superscript"/>
        <sz val="11"/>
        <color indexed="8"/>
        <rFont val="Calibri"/>
        <family val="2"/>
      </rPr>
      <t>b</t>
    </r>
  </si>
  <si>
    <t>84,2%</t>
  </si>
  <si>
    <t>8,0%</t>
  </si>
  <si>
    <t>78,2%</t>
  </si>
  <si>
    <t>8,9%</t>
  </si>
  <si>
    <t>4,9%</t>
  </si>
  <si>
    <t>4,8%</t>
  </si>
  <si>
    <t>63,3%</t>
  </si>
  <si>
    <t>12,8%</t>
  </si>
  <si>
    <t>83,3%</t>
  </si>
  <si>
    <t>8,2%</t>
  </si>
  <si>
    <t>47,3%</t>
  </si>
  <si>
    <t>18,2%</t>
  </si>
  <si>
    <t>15,3%</t>
  </si>
  <si>
    <t>10,8%</t>
  </si>
  <si>
    <t>51,9%</t>
  </si>
  <si>
    <t>32,3%</t>
  </si>
  <si>
    <t>15,8%</t>
  </si>
  <si>
    <t>71,5%</t>
  </si>
  <si>
    <t>13,3%</t>
  </si>
  <si>
    <t>62,3%</t>
  </si>
  <si>
    <t>57,9%</t>
  </si>
  <si>
    <t>23,3%</t>
  </si>
  <si>
    <t>1,9%</t>
  </si>
  <si>
    <t>45,3%</t>
  </si>
  <si>
    <t>43,2%</t>
  </si>
  <si>
    <t>5,4%</t>
  </si>
  <si>
    <t>3,2%</t>
  </si>
  <si>
    <t>62,7%</t>
  </si>
  <si>
    <t>26,5%</t>
  </si>
  <si>
    <t>10,9%</t>
  </si>
  <si>
    <t>10,7%</t>
  </si>
  <si>
    <t>7,8%</t>
  </si>
  <si>
    <t>27,2%</t>
  </si>
  <si>
    <t>82,4%</t>
  </si>
  <si>
    <t>1,4%</t>
  </si>
  <si>
    <t>0,7%</t>
  </si>
  <si>
    <t>59,6%</t>
  </si>
  <si>
    <t>29,3%</t>
  </si>
  <si>
    <t>11,1%</t>
  </si>
  <si>
    <t>20,1%</t>
  </si>
  <si>
    <t>6,8%</t>
  </si>
  <si>
    <t>16,1%</t>
  </si>
  <si>
    <t>74,3%</t>
  </si>
  <si>
    <t>11,9%</t>
  </si>
  <si>
    <t>80,0%</t>
  </si>
  <si>
    <t>6,5%</t>
  </si>
  <si>
    <t>38,3%</t>
  </si>
  <si>
    <t>27,0%</t>
  </si>
  <si>
    <t>15,7%</t>
  </si>
  <si>
    <t>14,7%</t>
  </si>
  <si>
    <t>2,8%</t>
  </si>
  <si>
    <t>86,1%</t>
  </si>
  <si>
    <t>3,5%</t>
  </si>
  <si>
    <t>63,9%</t>
  </si>
  <si>
    <t>22,4%</t>
  </si>
  <si>
    <t>61,5%</t>
  </si>
  <si>
    <t>17,9%</t>
  </si>
  <si>
    <t>13,0%</t>
  </si>
  <si>
    <t>1,1%</t>
  </si>
  <si>
    <t>50,5%</t>
  </si>
  <si>
    <t>25,4%</t>
  </si>
  <si>
    <t>6,0%</t>
  </si>
  <si>
    <t>54,7%</t>
  </si>
  <si>
    <t>0,4%</t>
  </si>
  <si>
    <t>40,7%</t>
  </si>
  <si>
    <t>50,3%</t>
  </si>
  <si>
    <t>39,6%</t>
  </si>
  <si>
    <t>85,7%</t>
  </si>
  <si>
    <t>5,8%</t>
  </si>
  <si>
    <t>64,3%</t>
  </si>
  <si>
    <t>30,8%</t>
  </si>
  <si>
    <r>
      <t xml:space="preserve">Serbie </t>
    </r>
    <r>
      <rPr>
        <b/>
        <vertAlign val="superscript"/>
        <sz val="11"/>
        <color indexed="8"/>
        <rFont val="Calibri"/>
        <family val="2"/>
      </rPr>
      <t>e</t>
    </r>
  </si>
  <si>
    <t>64,2%</t>
  </si>
  <si>
    <t>10,1%</t>
  </si>
  <si>
    <t>87,7%</t>
  </si>
  <si>
    <t>4,3%</t>
  </si>
  <si>
    <t>68,1%</t>
  </si>
  <si>
    <t>20,4%</t>
  </si>
  <si>
    <t>63,0%</t>
  </si>
  <si>
    <t>12,0%</t>
  </si>
  <si>
    <t>9,2%</t>
  </si>
  <si>
    <t>7,4%</t>
  </si>
  <si>
    <t>51,3%</t>
  </si>
  <si>
    <t>24,0%</t>
  </si>
  <si>
    <t>9,6%</t>
  </si>
  <si>
    <t>86,5%</t>
  </si>
  <si>
    <t>CE TABLEAU CONTIENT 39 PAYS</t>
  </si>
  <si>
    <t>27,4%</t>
  </si>
  <si>
    <t>82,8%</t>
  </si>
  <si>
    <t>9,0%</t>
  </si>
  <si>
    <t>75,8%</t>
  </si>
  <si>
    <t>54,8%</t>
  </si>
  <si>
    <t>18,6%</t>
  </si>
  <si>
    <t>Brésil</t>
  </si>
  <si>
    <t>76,7%</t>
  </si>
  <si>
    <t>,7%</t>
  </si>
  <si>
    <t>,6%</t>
  </si>
  <si>
    <t>85,0%</t>
  </si>
  <si>
    <t>7,9%</t>
  </si>
  <si>
    <t>44,5%</t>
  </si>
  <si>
    <t>19,6%</t>
  </si>
  <si>
    <t>14,4%</t>
  </si>
  <si>
    <t>Chine, Macao RAS</t>
  </si>
  <si>
    <t>86,6%</t>
  </si>
  <si>
    <t>17,3%</t>
  </si>
  <si>
    <t>28,0%</t>
  </si>
  <si>
    <t>70,8%</t>
  </si>
  <si>
    <t>15,9%</t>
  </si>
  <si>
    <t>71,0%</t>
  </si>
  <si>
    <t>24,9%</t>
  </si>
  <si>
    <t>67,5%</t>
  </si>
  <si>
    <t>14,5%</t>
  </si>
  <si>
    <t>49,7%</t>
  </si>
  <si>
    <t>36,8%</t>
  </si>
  <si>
    <t>80,9%</t>
  </si>
  <si>
    <t>48,4%</t>
  </si>
  <si>
    <t>9,4%</t>
  </si>
  <si>
    <t>5,7%</t>
  </si>
  <si>
    <t>21,4%</t>
  </si>
  <si>
    <t>61,8%</t>
  </si>
  <si>
    <t>24,4%</t>
  </si>
  <si>
    <t>13,8%</t>
  </si>
  <si>
    <t>58,8%</t>
  </si>
  <si>
    <t>19,7%</t>
  </si>
  <si>
    <t>78,9%</t>
  </si>
  <si>
    <t>71,7%</t>
  </si>
  <si>
    <t>25,0%</t>
  </si>
  <si>
    <t>85,4%</t>
  </si>
  <si>
    <t>35,1%</t>
  </si>
  <si>
    <t>28,5%</t>
  </si>
  <si>
    <t>12,3%</t>
  </si>
  <si>
    <t>89,5%</t>
  </si>
  <si>
    <t>,8%</t>
  </si>
  <si>
    <t>,1%</t>
  </si>
  <si>
    <t>58,0%</t>
  </si>
  <si>
    <t>20,5%</t>
  </si>
  <si>
    <t>17,4%</t>
  </si>
  <si>
    <t>8,4%</t>
  </si>
  <si>
    <t>58,4%</t>
  </si>
  <si>
    <t>,9%</t>
  </si>
  <si>
    <t>35,3%</t>
  </si>
  <si>
    <t>65,0%</t>
  </si>
  <si>
    <t>RDP lao</t>
  </si>
  <si>
    <t>91,1%</t>
  </si>
  <si>
    <t>,5%</t>
  </si>
  <si>
    <r>
      <t xml:space="preserve">Royaume-Uni </t>
    </r>
    <r>
      <rPr>
        <vertAlign val="superscript"/>
        <sz val="11"/>
        <color indexed="8"/>
        <rFont val="Calibri"/>
        <family val="2"/>
      </rPr>
      <t>b</t>
    </r>
  </si>
  <si>
    <t>80,6%</t>
  </si>
  <si>
    <t>16,6%</t>
  </si>
  <si>
    <t>59,1%</t>
  </si>
  <si>
    <t>87,8%</t>
  </si>
  <si>
    <t>,4%</t>
  </si>
  <si>
    <t>53,9%</t>
  </si>
  <si>
    <t>32,7%</t>
  </si>
  <si>
    <t>68,0%</t>
  </si>
  <si>
    <t>23,7%</t>
  </si>
  <si>
    <t>Etats-Unis d'Amérique</t>
  </si>
  <si>
    <t>Azerbaïdjan</t>
  </si>
  <si>
    <t>Chine, RAS Macaoᵉ</t>
  </si>
  <si>
    <t>Chine, RAS Hong Kong</t>
  </si>
  <si>
    <t>Estonie</t>
  </si>
  <si>
    <t>Hongrieᵇ</t>
  </si>
  <si>
    <t>Israëlᵉ</t>
  </si>
  <si>
    <t>Israël</t>
  </si>
  <si>
    <t>Malte</t>
  </si>
  <si>
    <t>Egypte</t>
  </si>
  <si>
    <t>République de Coréeᵃ</t>
  </si>
  <si>
    <t>Royaume-Uniᵇ</t>
  </si>
  <si>
    <t>Serbieᵉ</t>
  </si>
  <si>
    <t>Serbie</t>
  </si>
  <si>
    <t>Slovaquie</t>
  </si>
  <si>
    <t>CE TABLEAU CONTIENT 36 PAYS</t>
  </si>
  <si>
    <t>Rép. démocratique populaire lao</t>
  </si>
  <si>
    <t>Sénégalᵃ</t>
  </si>
  <si>
    <t>Sénégal</t>
  </si>
  <si>
    <t>Bulgaria</t>
  </si>
  <si>
    <t>Kazakhstan</t>
  </si>
  <si>
    <t>China, Macao Special Administrative Region</t>
  </si>
  <si>
    <t>Malaysia</t>
  </si>
  <si>
    <t>Philippines</t>
  </si>
  <si>
    <t>United Kingdom of Great Britain and Northern Ireland</t>
  </si>
  <si>
    <t>Croatia</t>
  </si>
  <si>
    <t>China, Hong Kong Special Administrative Region</t>
  </si>
  <si>
    <t>Côte d'Ivoire</t>
  </si>
  <si>
    <t>Kenya</t>
  </si>
  <si>
    <t xml:space="preserve">Canada </t>
  </si>
  <si>
    <t>b / **</t>
  </si>
  <si>
    <t>THIS TABLE INCLUDES 40 COUNTRIES</t>
  </si>
  <si>
    <t>THIS TABLE INCLUDES 44 COUNTRIES</t>
  </si>
  <si>
    <t>South Korea</t>
  </si>
  <si>
    <t>Royaume-Uni de Grande-Bretagne et d'Irlande du Nord</t>
  </si>
  <si>
    <t>Croatie</t>
  </si>
  <si>
    <t>Malaisie</t>
  </si>
  <si>
    <t>Russie</t>
  </si>
  <si>
    <t>Bulgarie</t>
  </si>
  <si>
    <t>Corée du Sud</t>
  </si>
  <si>
    <t>CE TABLEAU CONTIENT 40 PAYS</t>
  </si>
  <si>
    <t>CE TABLEAU CONTIENT 44 PAYS</t>
  </si>
  <si>
    <t>Turkmenistan</t>
  </si>
  <si>
    <t>Uruguay</t>
  </si>
  <si>
    <t>Rwanda</t>
  </si>
  <si>
    <t>Bolivia (Plurinational State of)</t>
  </si>
  <si>
    <t>Does not include admissions of co-production</t>
  </si>
  <si>
    <t>Cambodia</t>
  </si>
  <si>
    <t>Cyprus</t>
  </si>
  <si>
    <t>Czechia</t>
  </si>
  <si>
    <t>Ecuador</t>
  </si>
  <si>
    <t>United Arab Emirates</t>
  </si>
  <si>
    <t>Jordan</t>
  </si>
  <si>
    <t>Eritrea</t>
  </si>
  <si>
    <t>Honduras</t>
  </si>
  <si>
    <t>Marshall Islands</t>
  </si>
  <si>
    <t>Mauritius</t>
  </si>
  <si>
    <t>Peru</t>
  </si>
  <si>
    <t>Puerto Rico</t>
  </si>
  <si>
    <t>Mauritania</t>
  </si>
  <si>
    <t>Singapore</t>
  </si>
  <si>
    <t>The former Yugoslav Republic of Macedonia</t>
  </si>
  <si>
    <t>Uzbekistan</t>
  </si>
  <si>
    <t>Kyrgyzstan</t>
  </si>
  <si>
    <t>b, **</t>
  </si>
  <si>
    <t>THIS TABLE INCLUDES 53 COUNTRIES</t>
  </si>
  <si>
    <t>THIS TABLE INCLUDES 52 COUNTRIES</t>
  </si>
  <si>
    <t>Bolivie (État plurinational de)</t>
  </si>
  <si>
    <t>Cambodge</t>
  </si>
  <si>
    <t>Chypre</t>
  </si>
  <si>
    <t>Équateur</t>
  </si>
  <si>
    <t>Pérou</t>
  </si>
  <si>
    <t>Porto Rico</t>
  </si>
  <si>
    <t>Singapour</t>
  </si>
  <si>
    <t>Ex-République yougoslave de Macédoine</t>
  </si>
  <si>
    <t>Ouzbékistan</t>
  </si>
  <si>
    <t>CE TABLEAU CONTIENT 52 PAYS</t>
  </si>
  <si>
    <t>CE TABLEAU CONTIENT 53 PAYS</t>
  </si>
  <si>
    <t>Îles Marshall</t>
  </si>
  <si>
    <t>Turkménistan</t>
  </si>
  <si>
    <t>Émirats arabes unis</t>
  </si>
  <si>
    <t>Jordanie</t>
  </si>
  <si>
    <t>Kirghizistan</t>
  </si>
  <si>
    <t>Mauritanie</t>
  </si>
  <si>
    <t>Érythrée</t>
  </si>
  <si>
    <t>Afrique du sud</t>
  </si>
  <si>
    <t>Tchéquie</t>
  </si>
  <si>
    <t>Ne comprend pas les entrées pour les coproductions</t>
  </si>
  <si>
    <t>Île Maurice</t>
  </si>
  <si>
    <t>Andorra</t>
  </si>
  <si>
    <t>Angola</t>
  </si>
  <si>
    <t>Bangladesh</t>
  </si>
  <si>
    <t>Belize</t>
  </si>
  <si>
    <t>Gabon</t>
  </si>
  <si>
    <t>Madagascar</t>
  </si>
  <si>
    <t>Mozambique</t>
  </si>
  <si>
    <t>North Macedonia, Republic of</t>
  </si>
  <si>
    <t>Oman</t>
  </si>
  <si>
    <t>Qatar</t>
  </si>
  <si>
    <t>Data refer to different time frame (fiscal year)</t>
  </si>
  <si>
    <t>Les données se réfèrent à une période différente (année fiscale)</t>
  </si>
  <si>
    <t>h</t>
  </si>
  <si>
    <t>Only covers movies in English language</t>
  </si>
  <si>
    <t>Couvre seulement les films en anglais</t>
  </si>
  <si>
    <t>THIS TABLE INCLUDES 58 COUNTRIES</t>
  </si>
  <si>
    <t>CE TABLEAU CONTIENT 58 PAYS</t>
  </si>
  <si>
    <t>THIS TABLE INCLUDES 59 COUNTRIES</t>
  </si>
  <si>
    <t>CE TABLEAU CONTIENT 59 PAYS</t>
  </si>
  <si>
    <t>République Dominicaine</t>
  </si>
  <si>
    <t>Maurice</t>
  </si>
  <si>
    <t>Macédoine du Nord</t>
  </si>
  <si>
    <t>Andorre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</si>
</sst>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0.0%"/>
    <numFmt numFmtId="166" formatCode="###&quot; &quot;###&quot; &quot;###&quot; &quot;###"/>
    <numFmt numFmtId="167" formatCode="#,###.0%"/>
    <numFmt numFmtId="168" formatCode="_(* #,##0_);_(* \(#,##0\);_(* &quot;-&quot;??_);_(@_)"/>
    <numFmt numFmtId="169" formatCode="0.0"/>
  </numFmts>
  <fonts count="5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b/>
      <u/>
      <sz val="10"/>
      <name val="Tahoma"/>
      <family val="2"/>
    </font>
    <font>
      <b/>
      <sz val="11"/>
      <color theme="0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rgb="FFFFFF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vertAlign val="superscript"/>
      <sz val="11"/>
      <color theme="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</font>
    <font>
      <b/>
      <u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11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i/>
      <vertAlign val="superscript"/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i/>
      <sz val="10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vertAlign val="superscript"/>
      <sz val="10"/>
      <name val="Tahoma"/>
      <family val="2"/>
    </font>
    <font>
      <b/>
      <sz val="11"/>
      <color rgb="FFFF0000"/>
      <name val="Calibri"/>
      <family val="2"/>
    </font>
    <font>
      <b/>
      <vertAlign val="superscript"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indexed="8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7" tint="-0.24994659260841701"/>
        <bgColor indexed="0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7" tint="-0.249977111117893"/>
        <bgColor indexed="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60497A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medium">
        <color theme="7"/>
      </bottom>
      <diagonal/>
    </border>
    <border>
      <left/>
      <right/>
      <top/>
      <bottom style="medium">
        <color theme="7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medium">
        <color rgb="FF7030A0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ck">
        <color rgb="FF7030A0"/>
      </bottom>
      <diagonal/>
    </border>
  </borders>
  <cellStyleXfs count="20">
    <xf numFmtId="0" fontId="0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64" fontId="5" fillId="0" borderId="0" applyFont="0" applyFill="0" applyBorder="0" applyAlignment="0" applyProtection="0"/>
  </cellStyleXfs>
  <cellXfs count="666">
    <xf numFmtId="0" fontId="0" fillId="0" borderId="0" xfId="0"/>
    <xf numFmtId="0" fontId="1" fillId="0" borderId="0" xfId="0" applyFont="1"/>
    <xf numFmtId="3" fontId="0" fillId="0" borderId="0" xfId="0" applyNumberFormat="1"/>
    <xf numFmtId="0" fontId="6" fillId="0" borderId="0" xfId="0" applyFont="1"/>
    <xf numFmtId="0" fontId="1" fillId="0" borderId="0" xfId="0" applyFont="1" applyAlignment="1">
      <alignment wrapText="1"/>
    </xf>
    <xf numFmtId="0" fontId="0" fillId="0" borderId="0" xfId="0" applyAlignment="1"/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165" fontId="0" fillId="0" borderId="0" xfId="3" applyNumberFormat="1" applyFont="1"/>
    <xf numFmtId="0" fontId="1" fillId="0" borderId="0" xfId="0" applyFont="1" applyAlignment="1">
      <alignment horizontal="left"/>
    </xf>
    <xf numFmtId="0" fontId="11" fillId="2" borderId="1" xfId="1" applyFont="1" applyFill="1" applyBorder="1" applyAlignment="1">
      <alignment horizontal="left"/>
    </xf>
    <xf numFmtId="165" fontId="11" fillId="2" borderId="1" xfId="3" applyNumberFormat="1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left"/>
    </xf>
    <xf numFmtId="0" fontId="2" fillId="0" borderId="1" xfId="2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left" wrapText="1"/>
    </xf>
    <xf numFmtId="3" fontId="2" fillId="0" borderId="1" xfId="2" applyNumberFormat="1" applyFont="1" applyFill="1" applyBorder="1" applyAlignment="1">
      <alignment horizontal="right" wrapText="1"/>
    </xf>
    <xf numFmtId="0" fontId="12" fillId="0" borderId="1" xfId="2" applyFont="1" applyFill="1" applyBorder="1" applyAlignment="1">
      <alignment horizontal="left" wrapText="1"/>
    </xf>
    <xf numFmtId="165" fontId="0" fillId="0" borderId="1" xfId="3" applyNumberFormat="1" applyFont="1" applyBorder="1"/>
    <xf numFmtId="0" fontId="1" fillId="0" borderId="1" xfId="0" applyFont="1" applyBorder="1" applyAlignment="1">
      <alignment horizontal="left"/>
    </xf>
    <xf numFmtId="0" fontId="4" fillId="0" borderId="1" xfId="2" applyFont="1" applyFill="1" applyBorder="1" applyAlignment="1">
      <alignment horizontal="right" wrapText="1"/>
    </xf>
    <xf numFmtId="0" fontId="4" fillId="0" borderId="1" xfId="2" applyFont="1" applyFill="1" applyBorder="1" applyAlignment="1">
      <alignment horizontal="left" wrapText="1"/>
    </xf>
    <xf numFmtId="3" fontId="4" fillId="0" borderId="1" xfId="2" applyNumberFormat="1" applyFont="1" applyFill="1" applyBorder="1" applyAlignment="1">
      <alignment horizontal="right" wrapText="1"/>
    </xf>
    <xf numFmtId="0" fontId="14" fillId="0" borderId="1" xfId="2" applyFont="1" applyFill="1" applyBorder="1" applyAlignment="1">
      <alignment horizontal="left" wrapText="1"/>
    </xf>
    <xf numFmtId="165" fontId="1" fillId="0" borderId="1" xfId="3" applyNumberFormat="1" applyFont="1" applyBorder="1"/>
    <xf numFmtId="165" fontId="0" fillId="0" borderId="0" xfId="0" applyNumberFormat="1"/>
    <xf numFmtId="165" fontId="1" fillId="0" borderId="0" xfId="0" applyNumberFormat="1" applyFont="1"/>
    <xf numFmtId="3" fontId="0" fillId="0" borderId="0" xfId="0" applyNumberFormat="1" applyAlignment="1"/>
    <xf numFmtId="165" fontId="0" fillId="0" borderId="0" xfId="3" applyNumberFormat="1" applyFont="1" applyAlignment="1"/>
    <xf numFmtId="2" fontId="8" fillId="0" borderId="0" xfId="4" applyNumberFormat="1" applyFont="1" applyBorder="1" applyAlignment="1">
      <alignment horizontal="left"/>
    </xf>
    <xf numFmtId="0" fontId="13" fillId="0" borderId="0" xfId="0" applyFont="1"/>
    <xf numFmtId="0" fontId="16" fillId="0" borderId="0" xfId="0" applyFont="1" applyFill="1" applyAlignment="1">
      <alignment wrapText="1"/>
    </xf>
    <xf numFmtId="165" fontId="1" fillId="0" borderId="2" xfId="0" applyNumberFormat="1" applyFont="1" applyBorder="1"/>
    <xf numFmtId="0" fontId="0" fillId="0" borderId="0" xfId="0" applyBorder="1"/>
    <xf numFmtId="3" fontId="0" fillId="0" borderId="0" xfId="0" applyNumberFormat="1" applyBorder="1"/>
    <xf numFmtId="0" fontId="13" fillId="0" borderId="0" xfId="0" applyFont="1" applyBorder="1"/>
    <xf numFmtId="165" fontId="0" fillId="0" borderId="0" xfId="3" applyNumberFormat="1" applyFont="1" applyBorder="1"/>
    <xf numFmtId="0" fontId="0" fillId="0" borderId="0" xfId="0" applyBorder="1" applyAlignment="1">
      <alignment horizontal="left"/>
    </xf>
    <xf numFmtId="0" fontId="1" fillId="0" borderId="0" xfId="0" applyFont="1" applyBorder="1"/>
    <xf numFmtId="0" fontId="4" fillId="0" borderId="0" xfId="2" applyFont="1" applyFill="1" applyBorder="1" applyAlignment="1">
      <alignment horizontal="right" wrapText="1"/>
    </xf>
    <xf numFmtId="165" fontId="4" fillId="0" borderId="0" xfId="3" applyNumberFormat="1" applyFont="1" applyFill="1" applyBorder="1" applyAlignment="1">
      <alignment horizontal="right" wrapText="1"/>
    </xf>
    <xf numFmtId="0" fontId="14" fillId="0" borderId="0" xfId="2" applyFont="1" applyFill="1" applyBorder="1" applyAlignment="1">
      <alignment wrapText="1"/>
    </xf>
    <xf numFmtId="0" fontId="21" fillId="0" borderId="0" xfId="0" applyFont="1"/>
    <xf numFmtId="0" fontId="22" fillId="0" borderId="1" xfId="0" applyFont="1" applyBorder="1" applyAlignment="1">
      <alignment horizontal="left"/>
    </xf>
    <xf numFmtId="0" fontId="19" fillId="0" borderId="1" xfId="2" applyFont="1" applyFill="1" applyBorder="1" applyAlignment="1">
      <alignment horizontal="right" wrapText="1"/>
    </xf>
    <xf numFmtId="3" fontId="19" fillId="0" borderId="1" xfId="2" applyNumberFormat="1" applyFont="1" applyFill="1" applyBorder="1" applyAlignment="1">
      <alignment horizontal="right" wrapText="1"/>
    </xf>
    <xf numFmtId="0" fontId="20" fillId="0" borderId="1" xfId="2" applyFont="1" applyFill="1" applyBorder="1" applyAlignment="1">
      <alignment horizontal="left" wrapText="1"/>
    </xf>
    <xf numFmtId="165" fontId="21" fillId="0" borderId="1" xfId="3" applyNumberFormat="1" applyFont="1" applyBorder="1"/>
    <xf numFmtId="0" fontId="18" fillId="0" borderId="1" xfId="2" applyFont="1" applyFill="1" applyBorder="1" applyAlignment="1">
      <alignment horizontal="left"/>
    </xf>
    <xf numFmtId="0" fontId="22" fillId="0" borderId="1" xfId="0" applyFont="1" applyBorder="1" applyAlignment="1"/>
    <xf numFmtId="165" fontId="21" fillId="0" borderId="0" xfId="0" applyNumberFormat="1" applyFont="1"/>
    <xf numFmtId="0" fontId="18" fillId="0" borderId="1" xfId="2" applyFont="1" applyFill="1" applyBorder="1" applyAlignment="1">
      <alignment horizontal="right" wrapText="1"/>
    </xf>
    <xf numFmtId="3" fontId="18" fillId="0" borderId="1" xfId="2" applyNumberFormat="1" applyFont="1" applyFill="1" applyBorder="1" applyAlignment="1">
      <alignment horizontal="right" wrapText="1"/>
    </xf>
    <xf numFmtId="0" fontId="23" fillId="0" borderId="1" xfId="2" applyFont="1" applyFill="1" applyBorder="1" applyAlignment="1">
      <alignment horizontal="left" wrapText="1"/>
    </xf>
    <xf numFmtId="165" fontId="22" fillId="0" borderId="1" xfId="3" applyNumberFormat="1" applyFont="1" applyBorder="1"/>
    <xf numFmtId="165" fontId="22" fillId="0" borderId="0" xfId="0" applyNumberFormat="1" applyFont="1"/>
    <xf numFmtId="0" fontId="22" fillId="0" borderId="0" xfId="0" applyFont="1"/>
    <xf numFmtId="0" fontId="15" fillId="3" borderId="0" xfId="0" applyFont="1" applyFill="1" applyAlignment="1"/>
    <xf numFmtId="0" fontId="0" fillId="0" borderId="0" xfId="0" applyFill="1"/>
    <xf numFmtId="3" fontId="0" fillId="0" borderId="0" xfId="0" applyNumberFormat="1" applyFill="1"/>
    <xf numFmtId="0" fontId="13" fillId="0" borderId="0" xfId="0" applyFont="1" applyFill="1"/>
    <xf numFmtId="165" fontId="0" fillId="0" borderId="0" xfId="3" applyNumberFormat="1" applyFont="1" applyFill="1"/>
    <xf numFmtId="0" fontId="22" fillId="0" borderId="0" xfId="0" applyFont="1" applyFill="1"/>
    <xf numFmtId="0" fontId="22" fillId="0" borderId="0" xfId="0" applyFont="1" applyFill="1" applyAlignment="1">
      <alignment horizontal="left"/>
    </xf>
    <xf numFmtId="0" fontId="15" fillId="0" borderId="0" xfId="0" applyFont="1" applyFill="1" applyAlignment="1"/>
    <xf numFmtId="2" fontId="10" fillId="0" borderId="0" xfId="4" applyNumberFormat="1" applyFont="1" applyBorder="1" applyAlignment="1">
      <alignment horizontal="right"/>
    </xf>
    <xf numFmtId="2" fontId="8" fillId="0" borderId="0" xfId="4" applyNumberFormat="1" applyFont="1" applyBorder="1" applyAlignment="1">
      <alignment horizontal="right"/>
    </xf>
    <xf numFmtId="2" fontId="9" fillId="0" borderId="0" xfId="4" applyNumberFormat="1" applyFont="1" applyBorder="1" applyAlignment="1">
      <alignment horizontal="right"/>
    </xf>
    <xf numFmtId="0" fontId="15" fillId="3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4" applyAlignment="1">
      <alignment horizontal="left"/>
    </xf>
    <xf numFmtId="2" fontId="8" fillId="0" borderId="0" xfId="4" applyNumberFormat="1" applyFont="1" applyAlignment="1">
      <alignment horizontal="left"/>
    </xf>
    <xf numFmtId="0" fontId="11" fillId="5" borderId="4" xfId="1" applyFont="1" applyFill="1" applyBorder="1" applyAlignment="1">
      <alignment wrapText="1"/>
    </xf>
    <xf numFmtId="0" fontId="11" fillId="5" borderId="4" xfId="1" applyFont="1" applyFill="1" applyBorder="1" applyAlignment="1">
      <alignment horizontal="left" wrapText="1"/>
    </xf>
    <xf numFmtId="0" fontId="11" fillId="4" borderId="4" xfId="1" applyFont="1" applyFill="1" applyBorder="1" applyAlignment="1">
      <alignment horizontal="center" wrapText="1"/>
    </xf>
    <xf numFmtId="3" fontId="11" fillId="7" borderId="4" xfId="1" applyNumberFormat="1" applyFont="1" applyFill="1" applyBorder="1" applyAlignment="1">
      <alignment horizontal="center" wrapText="1"/>
    </xf>
    <xf numFmtId="0" fontId="17" fillId="5" borderId="4" xfId="1" applyFont="1" applyFill="1" applyBorder="1" applyAlignment="1">
      <alignment horizontal="center" wrapText="1"/>
    </xf>
    <xf numFmtId="165" fontId="16" fillId="7" borderId="3" xfId="3" applyNumberFormat="1" applyFont="1" applyFill="1" applyBorder="1" applyAlignment="1">
      <alignment horizontal="center" wrapText="1"/>
    </xf>
    <xf numFmtId="0" fontId="4" fillId="6" borderId="5" xfId="1" applyFont="1" applyFill="1" applyBorder="1" applyAlignment="1"/>
    <xf numFmtId="0" fontId="1" fillId="6" borderId="5" xfId="0" applyFont="1" applyFill="1" applyBorder="1" applyAlignment="1">
      <alignment horizontal="right"/>
    </xf>
    <xf numFmtId="0" fontId="4" fillId="6" borderId="5" xfId="1" applyFont="1" applyFill="1" applyBorder="1" applyAlignment="1">
      <alignment wrapText="1"/>
    </xf>
    <xf numFmtId="3" fontId="4" fillId="6" borderId="5" xfId="1" applyNumberFormat="1" applyFont="1" applyFill="1" applyBorder="1" applyAlignment="1">
      <alignment horizontal="right" wrapText="1"/>
    </xf>
    <xf numFmtId="0" fontId="14" fillId="6" borderId="5" xfId="1" applyFont="1" applyFill="1" applyBorder="1" applyAlignment="1">
      <alignment wrapText="1"/>
    </xf>
    <xf numFmtId="165" fontId="1" fillId="6" borderId="6" xfId="3" applyNumberFormat="1" applyFont="1" applyFill="1" applyBorder="1"/>
    <xf numFmtId="0" fontId="2" fillId="0" borderId="5" xfId="1" applyFont="1" applyFill="1" applyBorder="1" applyAlignment="1"/>
    <xf numFmtId="0" fontId="0" fillId="0" borderId="5" xfId="0" applyBorder="1" applyAlignment="1">
      <alignment horizontal="right"/>
    </xf>
    <xf numFmtId="0" fontId="2" fillId="0" borderId="5" xfId="1" applyFont="1" applyFill="1" applyBorder="1" applyAlignment="1">
      <alignment wrapText="1"/>
    </xf>
    <xf numFmtId="3" fontId="2" fillId="0" borderId="5" xfId="1" applyNumberFormat="1" applyFont="1" applyFill="1" applyBorder="1" applyAlignment="1">
      <alignment horizontal="right" wrapText="1"/>
    </xf>
    <xf numFmtId="0" fontId="12" fillId="0" borderId="5" xfId="1" applyFont="1" applyFill="1" applyBorder="1" applyAlignment="1">
      <alignment wrapText="1"/>
    </xf>
    <xf numFmtId="165" fontId="0" fillId="0" borderId="6" xfId="3" applyNumberFormat="1" applyFont="1" applyBorder="1"/>
    <xf numFmtId="0" fontId="1" fillId="0" borderId="5" xfId="0" applyFont="1" applyBorder="1" applyAlignment="1">
      <alignment horizontal="right"/>
    </xf>
    <xf numFmtId="0" fontId="4" fillId="0" borderId="5" xfId="1" applyFont="1" applyFill="1" applyBorder="1" applyAlignment="1">
      <alignment wrapText="1"/>
    </xf>
    <xf numFmtId="3" fontId="4" fillId="0" borderId="5" xfId="1" applyNumberFormat="1" applyFont="1" applyFill="1" applyBorder="1" applyAlignment="1">
      <alignment horizontal="right" wrapText="1"/>
    </xf>
    <xf numFmtId="0" fontId="14" fillId="0" borderId="5" xfId="1" applyFont="1" applyFill="1" applyBorder="1" applyAlignment="1">
      <alignment wrapText="1"/>
    </xf>
    <xf numFmtId="165" fontId="1" fillId="0" borderId="6" xfId="3" applyNumberFormat="1" applyFont="1" applyBorder="1"/>
    <xf numFmtId="3" fontId="2" fillId="0" borderId="5" xfId="2" applyNumberFormat="1" applyFont="1" applyFill="1" applyBorder="1" applyAlignment="1">
      <alignment horizontal="right" wrapText="1"/>
    </xf>
    <xf numFmtId="0" fontId="12" fillId="0" borderId="5" xfId="2" applyFont="1" applyFill="1" applyBorder="1" applyAlignment="1">
      <alignment wrapText="1"/>
    </xf>
    <xf numFmtId="3" fontId="4" fillId="0" borderId="5" xfId="2" applyNumberFormat="1" applyFont="1" applyFill="1" applyBorder="1" applyAlignment="1">
      <alignment horizontal="right" wrapText="1"/>
    </xf>
    <xf numFmtId="0" fontId="14" fillId="0" borderId="5" xfId="2" applyFont="1" applyFill="1" applyBorder="1" applyAlignment="1">
      <alignment wrapText="1"/>
    </xf>
    <xf numFmtId="0" fontId="2" fillId="6" borderId="5" xfId="1" applyFont="1" applyFill="1" applyBorder="1" applyAlignment="1">
      <alignment wrapText="1"/>
    </xf>
    <xf numFmtId="0" fontId="0" fillId="0" borderId="5" xfId="0" applyBorder="1" applyAlignment="1"/>
    <xf numFmtId="0" fontId="18" fillId="6" borderId="5" xfId="1" applyFont="1" applyFill="1" applyBorder="1" applyAlignment="1"/>
    <xf numFmtId="0" fontId="22" fillId="6" borderId="5" xfId="0" applyFont="1" applyFill="1" applyBorder="1" applyAlignment="1">
      <alignment horizontal="right"/>
    </xf>
    <xf numFmtId="3" fontId="18" fillId="6" borderId="5" xfId="1" applyNumberFormat="1" applyFont="1" applyFill="1" applyBorder="1" applyAlignment="1">
      <alignment horizontal="right" wrapText="1"/>
    </xf>
    <xf numFmtId="0" fontId="23" fillId="6" borderId="5" xfId="1" applyFont="1" applyFill="1" applyBorder="1" applyAlignment="1">
      <alignment wrapText="1"/>
    </xf>
    <xf numFmtId="165" fontId="22" fillId="6" borderId="6" xfId="3" applyNumberFormat="1" applyFont="1" applyFill="1" applyBorder="1"/>
    <xf numFmtId="0" fontId="21" fillId="0" borderId="5" xfId="0" applyFont="1" applyBorder="1" applyAlignment="1"/>
    <xf numFmtId="0" fontId="21" fillId="0" borderId="5" xfId="0" applyFont="1" applyBorder="1" applyAlignment="1">
      <alignment horizontal="right"/>
    </xf>
    <xf numFmtId="3" fontId="19" fillId="0" borderId="5" xfId="1" applyNumberFormat="1" applyFont="1" applyFill="1" applyBorder="1" applyAlignment="1">
      <alignment horizontal="right" wrapText="1"/>
    </xf>
    <xf numFmtId="0" fontId="20" fillId="0" borderId="5" xfId="1" applyFont="1" applyFill="1" applyBorder="1" applyAlignment="1">
      <alignment wrapText="1"/>
    </xf>
    <xf numFmtId="165" fontId="21" fillId="0" borderId="6" xfId="3" applyNumberFormat="1" applyFont="1" applyBorder="1"/>
    <xf numFmtId="0" fontId="19" fillId="0" borderId="5" xfId="1" applyFont="1" applyFill="1" applyBorder="1" applyAlignment="1"/>
    <xf numFmtId="0" fontId="22" fillId="0" borderId="5" xfId="0" applyFont="1" applyBorder="1" applyAlignment="1">
      <alignment horizontal="right"/>
    </xf>
    <xf numFmtId="3" fontId="18" fillId="0" borderId="5" xfId="1" applyNumberFormat="1" applyFont="1" applyFill="1" applyBorder="1" applyAlignment="1">
      <alignment horizontal="right" wrapText="1"/>
    </xf>
    <xf numFmtId="0" fontId="23" fillId="0" borderId="5" xfId="1" applyFont="1" applyFill="1" applyBorder="1" applyAlignment="1">
      <alignment wrapText="1"/>
    </xf>
    <xf numFmtId="165" fontId="22" fillId="0" borderId="6" xfId="3" applyNumberFormat="1" applyFont="1" applyBorder="1"/>
    <xf numFmtId="0" fontId="21" fillId="0" borderId="5" xfId="0" applyFont="1" applyBorder="1"/>
    <xf numFmtId="3" fontId="19" fillId="0" borderId="5" xfId="2" applyNumberFormat="1" applyFont="1" applyFill="1" applyBorder="1" applyAlignment="1">
      <alignment horizontal="right" wrapText="1"/>
    </xf>
    <xf numFmtId="0" fontId="20" fillId="0" borderId="5" xfId="2" applyFont="1" applyFill="1" applyBorder="1" applyAlignment="1">
      <alignment wrapText="1"/>
    </xf>
    <xf numFmtId="3" fontId="18" fillId="0" borderId="5" xfId="2" applyNumberFormat="1" applyFont="1" applyFill="1" applyBorder="1" applyAlignment="1">
      <alignment horizontal="right" wrapText="1"/>
    </xf>
    <xf numFmtId="0" fontId="23" fillId="0" borderId="5" xfId="2" applyFont="1" applyFill="1" applyBorder="1" applyAlignment="1">
      <alignment wrapText="1"/>
    </xf>
    <xf numFmtId="0" fontId="11" fillId="4" borderId="4" xfId="1" applyFont="1" applyFill="1" applyBorder="1" applyAlignment="1"/>
    <xf numFmtId="0" fontId="11" fillId="4" borderId="4" xfId="1" applyFont="1" applyFill="1" applyBorder="1" applyAlignment="1">
      <alignment horizontal="left"/>
    </xf>
    <xf numFmtId="0" fontId="2" fillId="0" borderId="5" xfId="1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19" fillId="0" borderId="5" xfId="1" applyFont="1" applyFill="1" applyBorder="1" applyAlignment="1">
      <alignment horizontal="left"/>
    </xf>
    <xf numFmtId="0" fontId="11" fillId="4" borderId="1" xfId="1" applyFont="1" applyFill="1" applyBorder="1" applyAlignment="1">
      <alignment horizontal="center" wrapText="1"/>
    </xf>
    <xf numFmtId="0" fontId="0" fillId="0" borderId="1" xfId="0" applyBorder="1"/>
    <xf numFmtId="0" fontId="1" fillId="0" borderId="1" xfId="0" applyFont="1" applyBorder="1"/>
    <xf numFmtId="0" fontId="21" fillId="0" borderId="1" xfId="0" applyFont="1" applyBorder="1"/>
    <xf numFmtId="0" fontId="22" fillId="0" borderId="1" xfId="0" applyFont="1" applyBorder="1"/>
    <xf numFmtId="3" fontId="11" fillId="4" borderId="7" xfId="1" applyNumberFormat="1" applyFont="1" applyFill="1" applyBorder="1" applyAlignment="1">
      <alignment horizontal="center" wrapText="1"/>
    </xf>
    <xf numFmtId="0" fontId="17" fillId="4" borderId="8" xfId="1" applyFont="1" applyFill="1" applyBorder="1" applyAlignment="1">
      <alignment horizontal="center" wrapText="1"/>
    </xf>
    <xf numFmtId="3" fontId="11" fillId="2" borderId="10" xfId="1" applyNumberFormat="1" applyFont="1" applyFill="1" applyBorder="1" applyAlignment="1">
      <alignment wrapText="1"/>
    </xf>
    <xf numFmtId="0" fontId="11" fillId="2" borderId="1" xfId="1" applyFont="1" applyFill="1" applyBorder="1" applyAlignment="1">
      <alignment horizontal="left" wrapText="1"/>
    </xf>
    <xf numFmtId="3" fontId="11" fillId="2" borderId="9" xfId="1" applyNumberFormat="1" applyFont="1" applyFill="1" applyBorder="1" applyAlignment="1">
      <alignment horizontal="center" wrapText="1"/>
    </xf>
    <xf numFmtId="0" fontId="4" fillId="6" borderId="1" xfId="2" applyFont="1" applyFill="1" applyBorder="1" applyAlignment="1">
      <alignment horizontal="left"/>
    </xf>
    <xf numFmtId="0" fontId="2" fillId="6" borderId="1" xfId="2" applyFont="1" applyFill="1" applyBorder="1" applyAlignment="1">
      <alignment horizontal="right" wrapText="1"/>
    </xf>
    <xf numFmtId="0" fontId="2" fillId="6" borderId="1" xfId="2" applyFont="1" applyFill="1" applyBorder="1" applyAlignment="1">
      <alignment horizontal="left" wrapText="1"/>
    </xf>
    <xf numFmtId="3" fontId="2" fillId="6" borderId="1" xfId="2" applyNumberFormat="1" applyFont="1" applyFill="1" applyBorder="1" applyAlignment="1">
      <alignment horizontal="right" wrapText="1"/>
    </xf>
    <xf numFmtId="0" fontId="12" fillId="6" borderId="1" xfId="2" applyFont="1" applyFill="1" applyBorder="1" applyAlignment="1">
      <alignment horizontal="left" wrapText="1"/>
    </xf>
    <xf numFmtId="165" fontId="0" fillId="6" borderId="1" xfId="3" applyNumberFormat="1" applyFont="1" applyFill="1" applyBorder="1"/>
    <xf numFmtId="0" fontId="18" fillId="6" borderId="1" xfId="2" applyFont="1" applyFill="1" applyBorder="1" applyAlignment="1">
      <alignment horizontal="left"/>
    </xf>
    <xf numFmtId="0" fontId="19" fillId="6" borderId="1" xfId="2" applyFont="1" applyFill="1" applyBorder="1" applyAlignment="1">
      <alignment horizontal="right" wrapText="1"/>
    </xf>
    <xf numFmtId="3" fontId="19" fillId="6" borderId="1" xfId="2" applyNumberFormat="1" applyFont="1" applyFill="1" applyBorder="1" applyAlignment="1">
      <alignment horizontal="right" wrapText="1"/>
    </xf>
    <xf numFmtId="0" fontId="20" fillId="6" borderId="1" xfId="2" applyFont="1" applyFill="1" applyBorder="1" applyAlignment="1">
      <alignment horizontal="left" wrapText="1"/>
    </xf>
    <xf numFmtId="165" fontId="21" fillId="6" borderId="1" xfId="3" applyNumberFormat="1" applyFont="1" applyFill="1" applyBorder="1"/>
    <xf numFmtId="165" fontId="6" fillId="6" borderId="1" xfId="3" applyNumberFormat="1" applyFont="1" applyFill="1" applyBorder="1"/>
    <xf numFmtId="0" fontId="4" fillId="6" borderId="5" xfId="1" applyFont="1" applyFill="1" applyBorder="1" applyAlignment="1">
      <alignment horizontal="left"/>
    </xf>
    <xf numFmtId="0" fontId="18" fillId="6" borderId="5" xfId="1" applyFont="1" applyFill="1" applyBorder="1" applyAlignment="1">
      <alignment horizontal="left"/>
    </xf>
    <xf numFmtId="2" fontId="9" fillId="0" borderId="0" xfId="4" applyNumberFormat="1" applyFont="1" applyFill="1" applyBorder="1" applyAlignment="1">
      <alignment horizontal="right"/>
    </xf>
    <xf numFmtId="0" fontId="24" fillId="0" borderId="0" xfId="0" applyFont="1" applyAlignment="1">
      <alignment horizontal="right"/>
    </xf>
    <xf numFmtId="0" fontId="12" fillId="0" borderId="1" xfId="5" applyFont="1" applyFill="1" applyBorder="1" applyAlignment="1">
      <alignment wrapText="1"/>
    </xf>
    <xf numFmtId="0" fontId="2" fillId="0" borderId="1" xfId="5" applyFont="1" applyFill="1" applyBorder="1" applyAlignment="1">
      <alignment wrapText="1"/>
    </xf>
    <xf numFmtId="0" fontId="2" fillId="0" borderId="1" xfId="5" applyFont="1" applyFill="1" applyBorder="1" applyAlignment="1"/>
    <xf numFmtId="0" fontId="14" fillId="0" borderId="1" xfId="5" applyFont="1" applyFill="1" applyBorder="1" applyAlignment="1">
      <alignment wrapText="1"/>
    </xf>
    <xf numFmtId="0" fontId="4" fillId="0" borderId="1" xfId="5" applyFont="1" applyFill="1" applyBorder="1" applyAlignment="1">
      <alignment wrapText="1"/>
    </xf>
    <xf numFmtId="0" fontId="14" fillId="8" borderId="1" xfId="6" applyFont="1" applyFill="1" applyBorder="1" applyAlignment="1">
      <alignment wrapText="1"/>
    </xf>
    <xf numFmtId="0" fontId="4" fillId="8" borderId="1" xfId="6" applyFont="1" applyFill="1" applyBorder="1" applyAlignment="1">
      <alignment horizontal="right" wrapText="1"/>
    </xf>
    <xf numFmtId="0" fontId="2" fillId="8" borderId="1" xfId="5" applyFont="1" applyFill="1" applyBorder="1" applyAlignment="1">
      <alignment wrapText="1"/>
    </xf>
    <xf numFmtId="0" fontId="4" fillId="8" borderId="1" xfId="5" applyFont="1" applyFill="1" applyBorder="1" applyAlignment="1">
      <alignment wrapText="1"/>
    </xf>
    <xf numFmtId="0" fontId="4" fillId="8" borderId="1" xfId="6" applyFont="1" applyFill="1" applyBorder="1" applyAlignment="1"/>
    <xf numFmtId="0" fontId="14" fillId="8" borderId="1" xfId="5" applyFont="1" applyFill="1" applyBorder="1" applyAlignment="1">
      <alignment wrapText="1"/>
    </xf>
    <xf numFmtId="0" fontId="4" fillId="8" borderId="1" xfId="5" applyFont="1" applyFill="1" applyBorder="1" applyAlignment="1"/>
    <xf numFmtId="0" fontId="20" fillId="0" borderId="1" xfId="5" applyFont="1" applyFill="1" applyBorder="1" applyAlignment="1">
      <alignment wrapText="1"/>
    </xf>
    <xf numFmtId="0" fontId="19" fillId="0" borderId="1" xfId="5" applyFont="1" applyFill="1" applyBorder="1" applyAlignment="1">
      <alignment wrapText="1"/>
    </xf>
    <xf numFmtId="0" fontId="19" fillId="0" borderId="1" xfId="5" applyFont="1" applyFill="1" applyBorder="1" applyAlignment="1"/>
    <xf numFmtId="0" fontId="21" fillId="0" borderId="0" xfId="0" applyFont="1" applyFill="1"/>
    <xf numFmtId="0" fontId="23" fillId="0" borderId="1" xfId="5" applyFont="1" applyFill="1" applyBorder="1" applyAlignment="1">
      <alignment wrapText="1"/>
    </xf>
    <xf numFmtId="0" fontId="18" fillId="0" borderId="1" xfId="5" applyFont="1" applyFill="1" applyBorder="1" applyAlignment="1">
      <alignment wrapText="1"/>
    </xf>
    <xf numFmtId="0" fontId="19" fillId="0" borderId="1" xfId="6" applyFont="1" applyFill="1" applyBorder="1" applyAlignment="1"/>
    <xf numFmtId="0" fontId="23" fillId="8" borderId="1" xfId="6" applyFont="1" applyFill="1" applyBorder="1" applyAlignment="1">
      <alignment wrapText="1"/>
    </xf>
    <xf numFmtId="0" fontId="19" fillId="8" borderId="1" xfId="5" applyFont="1" applyFill="1" applyBorder="1" applyAlignment="1">
      <alignment wrapText="1"/>
    </xf>
    <xf numFmtId="0" fontId="18" fillId="8" borderId="1" xfId="5" applyFont="1" applyFill="1" applyBorder="1" applyAlignment="1">
      <alignment wrapText="1"/>
    </xf>
    <xf numFmtId="0" fontId="18" fillId="8" borderId="1" xfId="6" applyFont="1" applyFill="1" applyBorder="1" applyAlignment="1"/>
    <xf numFmtId="0" fontId="0" fillId="0" borderId="0" xfId="0" applyFont="1" applyFill="1"/>
    <xf numFmtId="0" fontId="2" fillId="0" borderId="1" xfId="6" applyFont="1" applyFill="1" applyBorder="1" applyAlignment="1"/>
    <xf numFmtId="0" fontId="23" fillId="8" borderId="1" xfId="5" applyFont="1" applyFill="1" applyBorder="1" applyAlignment="1">
      <alignment wrapText="1"/>
    </xf>
    <xf numFmtId="0" fontId="18" fillId="8" borderId="1" xfId="5" applyFont="1" applyFill="1" applyBorder="1" applyAlignment="1"/>
    <xf numFmtId="0" fontId="17" fillId="5" borderId="1" xfId="5" applyFont="1" applyFill="1" applyBorder="1" applyAlignment="1">
      <alignment horizontal="center" wrapText="1"/>
    </xf>
    <xf numFmtId="0" fontId="11" fillId="5" borderId="1" xfId="5" applyFont="1" applyFill="1" applyBorder="1" applyAlignment="1">
      <alignment horizontal="center" wrapText="1"/>
    </xf>
    <xf numFmtId="0" fontId="11" fillId="5" borderId="1" xfId="5" applyFont="1" applyFill="1" applyBorder="1" applyAlignment="1">
      <alignment horizontal="center"/>
    </xf>
    <xf numFmtId="0" fontId="25" fillId="0" borderId="0" xfId="0" applyFont="1" applyFill="1"/>
    <xf numFmtId="0" fontId="22" fillId="0" borderId="0" xfId="0" applyFont="1" applyFill="1" applyAlignment="1"/>
    <xf numFmtId="0" fontId="26" fillId="3" borderId="0" xfId="0" applyFont="1" applyFill="1"/>
    <xf numFmtId="0" fontId="27" fillId="3" borderId="0" xfId="0" applyFont="1" applyFill="1"/>
    <xf numFmtId="0" fontId="21" fillId="0" borderId="1" xfId="0" applyFont="1" applyFill="1" applyBorder="1"/>
    <xf numFmtId="0" fontId="28" fillId="8" borderId="1" xfId="0" applyFont="1" applyFill="1" applyBorder="1"/>
    <xf numFmtId="0" fontId="4" fillId="8" borderId="1" xfId="1" applyFont="1" applyFill="1" applyBorder="1" applyAlignment="1"/>
    <xf numFmtId="0" fontId="0" fillId="0" borderId="1" xfId="0" applyFill="1" applyBorder="1"/>
    <xf numFmtId="3" fontId="29" fillId="0" borderId="1" xfId="2" applyNumberFormat="1" applyFont="1" applyFill="1" applyBorder="1" applyAlignment="1">
      <alignment horizontal="right" wrapText="1"/>
    </xf>
    <xf numFmtId="3" fontId="30" fillId="0" borderId="1" xfId="2" applyNumberFormat="1" applyFont="1" applyFill="1" applyBorder="1" applyAlignment="1">
      <alignment horizontal="right" wrapText="1"/>
    </xf>
    <xf numFmtId="3" fontId="2" fillId="9" borderId="5" xfId="1" applyNumberFormat="1" applyFont="1" applyFill="1" applyBorder="1" applyAlignment="1">
      <alignment horizontal="right" wrapText="1"/>
    </xf>
    <xf numFmtId="3" fontId="2" fillId="9" borderId="5" xfId="2" applyNumberFormat="1" applyFont="1" applyFill="1" applyBorder="1" applyAlignment="1">
      <alignment horizontal="right" wrapText="1"/>
    </xf>
    <xf numFmtId="3" fontId="4" fillId="9" borderId="5" xfId="1" applyNumberFormat="1" applyFont="1" applyFill="1" applyBorder="1" applyAlignment="1">
      <alignment horizontal="right" wrapText="1"/>
    </xf>
    <xf numFmtId="3" fontId="4" fillId="9" borderId="5" xfId="2" applyNumberFormat="1" applyFont="1" applyFill="1" applyBorder="1" applyAlignment="1">
      <alignment horizontal="right" wrapText="1"/>
    </xf>
    <xf numFmtId="3" fontId="19" fillId="9" borderId="1" xfId="2" applyNumberFormat="1" applyFont="1" applyFill="1" applyBorder="1" applyAlignment="1">
      <alignment horizontal="right" wrapText="1"/>
    </xf>
    <xf numFmtId="3" fontId="18" fillId="9" borderId="1" xfId="2" applyNumberFormat="1" applyFont="1" applyFill="1" applyBorder="1" applyAlignment="1">
      <alignment horizontal="right" wrapText="1"/>
    </xf>
    <xf numFmtId="0" fontId="31" fillId="0" borderId="1" xfId="2" applyFont="1" applyFill="1" applyBorder="1" applyAlignment="1">
      <alignment horizontal="left" wrapText="1"/>
    </xf>
    <xf numFmtId="165" fontId="32" fillId="0" borderId="1" xfId="3" applyNumberFormat="1" applyFont="1" applyBorder="1"/>
    <xf numFmtId="0" fontId="33" fillId="0" borderId="1" xfId="2" applyFont="1" applyFill="1" applyBorder="1" applyAlignment="1">
      <alignment horizontal="left" wrapText="1"/>
    </xf>
    <xf numFmtId="165" fontId="34" fillId="0" borderId="1" xfId="3" applyNumberFormat="1" applyFont="1" applyBorder="1"/>
    <xf numFmtId="3" fontId="29" fillId="9" borderId="5" xfId="1" applyNumberFormat="1" applyFont="1" applyFill="1" applyBorder="1" applyAlignment="1">
      <alignment horizontal="right" wrapText="1"/>
    </xf>
    <xf numFmtId="0" fontId="31" fillId="0" borderId="5" xfId="1" applyFont="1" applyFill="1" applyBorder="1" applyAlignment="1">
      <alignment wrapText="1"/>
    </xf>
    <xf numFmtId="165" fontId="32" fillId="0" borderId="6" xfId="3" applyNumberFormat="1" applyFont="1" applyBorder="1"/>
    <xf numFmtId="3" fontId="29" fillId="9" borderId="5" xfId="2" applyNumberFormat="1" applyFont="1" applyFill="1" applyBorder="1" applyAlignment="1">
      <alignment horizontal="right" wrapText="1"/>
    </xf>
    <xf numFmtId="0" fontId="31" fillId="0" borderId="5" xfId="2" applyFont="1" applyFill="1" applyBorder="1" applyAlignment="1">
      <alignment wrapText="1"/>
    </xf>
    <xf numFmtId="3" fontId="30" fillId="0" borderId="5" xfId="2" applyNumberFormat="1" applyFont="1" applyFill="1" applyBorder="1" applyAlignment="1">
      <alignment horizontal="right" wrapText="1"/>
    </xf>
    <xf numFmtId="0" fontId="33" fillId="0" borderId="5" xfId="2" applyFont="1" applyFill="1" applyBorder="1" applyAlignment="1">
      <alignment wrapText="1"/>
    </xf>
    <xf numFmtId="165" fontId="34" fillId="0" borderId="6" xfId="3" applyNumberFormat="1" applyFont="1" applyBorder="1"/>
    <xf numFmtId="0" fontId="32" fillId="0" borderId="0" xfId="0" applyFont="1"/>
    <xf numFmtId="2" fontId="35" fillId="0" borderId="0" xfId="4" applyNumberFormat="1" applyFont="1" applyAlignment="1">
      <alignment horizontal="left"/>
    </xf>
    <xf numFmtId="3" fontId="29" fillId="0" borderId="5" xfId="1" applyNumberFormat="1" applyFont="1" applyFill="1" applyBorder="1" applyAlignment="1">
      <alignment horizontal="right" wrapText="1"/>
    </xf>
    <xf numFmtId="3" fontId="30" fillId="0" borderId="5" xfId="1" applyNumberFormat="1" applyFont="1" applyFill="1" applyBorder="1" applyAlignment="1">
      <alignment horizontal="right" wrapText="1"/>
    </xf>
    <xf numFmtId="0" fontId="33" fillId="0" borderId="5" xfId="1" applyFont="1" applyFill="1" applyBorder="1" applyAlignment="1">
      <alignment wrapText="1"/>
    </xf>
    <xf numFmtId="3" fontId="29" fillId="0" borderId="5" xfId="2" applyNumberFormat="1" applyFont="1" applyFill="1" applyBorder="1" applyAlignment="1">
      <alignment horizontal="right" wrapText="1"/>
    </xf>
    <xf numFmtId="0" fontId="30" fillId="0" borderId="5" xfId="1" applyFont="1" applyFill="1" applyBorder="1" applyAlignment="1">
      <alignment wrapText="1"/>
    </xf>
    <xf numFmtId="0" fontId="29" fillId="0" borderId="5" xfId="1" applyFont="1" applyFill="1" applyBorder="1" applyAlignment="1">
      <alignment wrapText="1"/>
    </xf>
    <xf numFmtId="0" fontId="32" fillId="0" borderId="5" xfId="0" applyFont="1" applyBorder="1" applyAlignment="1">
      <alignment horizontal="left"/>
    </xf>
    <xf numFmtId="0" fontId="34" fillId="0" borderId="5" xfId="0" applyFont="1" applyBorder="1" applyAlignment="1">
      <alignment horizontal="right"/>
    </xf>
    <xf numFmtId="0" fontId="29" fillId="0" borderId="1" xfId="2" applyFont="1" applyFill="1" applyBorder="1" applyAlignment="1">
      <alignment horizontal="left" wrapText="1"/>
    </xf>
    <xf numFmtId="0" fontId="30" fillId="0" borderId="1" xfId="2" applyFont="1" applyFill="1" applyBorder="1" applyAlignment="1">
      <alignment horizontal="right" wrapText="1"/>
    </xf>
    <xf numFmtId="0" fontId="30" fillId="0" borderId="1" xfId="2" applyFont="1" applyFill="1" applyBorder="1" applyAlignment="1">
      <alignment horizontal="left" wrapText="1"/>
    </xf>
    <xf numFmtId="165" fontId="11" fillId="5" borderId="1" xfId="3" applyNumberFormat="1" applyFont="1" applyFill="1" applyBorder="1" applyAlignment="1">
      <alignment horizontal="center" wrapText="1"/>
    </xf>
    <xf numFmtId="165" fontId="27" fillId="3" borderId="0" xfId="3" applyNumberFormat="1" applyFont="1" applyFill="1" applyAlignment="1">
      <alignment horizontal="center"/>
    </xf>
    <xf numFmtId="165" fontId="21" fillId="0" borderId="0" xfId="3" applyNumberFormat="1" applyFont="1" applyFill="1" applyAlignment="1">
      <alignment horizontal="center"/>
    </xf>
    <xf numFmtId="165" fontId="0" fillId="0" borderId="0" xfId="3" applyNumberFormat="1" applyFont="1" applyFill="1" applyAlignment="1">
      <alignment horizontal="center"/>
    </xf>
    <xf numFmtId="165" fontId="4" fillId="8" borderId="1" xfId="3" applyNumberFormat="1" applyFont="1" applyFill="1" applyBorder="1" applyAlignment="1">
      <alignment horizontal="center" wrapText="1"/>
    </xf>
    <xf numFmtId="165" fontId="4" fillId="0" borderId="1" xfId="3" applyNumberFormat="1" applyFont="1" applyFill="1" applyBorder="1" applyAlignment="1">
      <alignment horizontal="center" wrapText="1"/>
    </xf>
    <xf numFmtId="165" fontId="2" fillId="0" borderId="1" xfId="3" applyNumberFormat="1" applyFont="1" applyFill="1" applyBorder="1" applyAlignment="1">
      <alignment horizontal="center" wrapText="1"/>
    </xf>
    <xf numFmtId="165" fontId="18" fillId="8" borderId="1" xfId="3" applyNumberFormat="1" applyFont="1" applyFill="1" applyBorder="1" applyAlignment="1">
      <alignment horizontal="center" wrapText="1"/>
    </xf>
    <xf numFmtId="165" fontId="18" fillId="0" borderId="1" xfId="3" applyNumberFormat="1" applyFont="1" applyFill="1" applyBorder="1" applyAlignment="1">
      <alignment horizontal="center" wrapText="1"/>
    </xf>
    <xf numFmtId="165" fontId="19" fillId="0" borderId="1" xfId="3" applyNumberFormat="1" applyFont="1" applyFill="1" applyBorder="1" applyAlignment="1">
      <alignment horizontal="center" wrapText="1"/>
    </xf>
    <xf numFmtId="165" fontId="0" fillId="0" borderId="0" xfId="3" applyNumberFormat="1" applyFont="1" applyAlignment="1">
      <alignment horizontal="center"/>
    </xf>
    <xf numFmtId="0" fontId="36" fillId="0" borderId="11" xfId="7" applyFont="1" applyFill="1" applyBorder="1" applyAlignment="1">
      <alignment wrapText="1"/>
    </xf>
    <xf numFmtId="0" fontId="36" fillId="0" borderId="11" xfId="8" applyFont="1" applyFill="1" applyBorder="1" applyAlignment="1">
      <alignment wrapText="1"/>
    </xf>
    <xf numFmtId="0" fontId="36" fillId="0" borderId="11" xfId="9" applyFont="1" applyFill="1" applyBorder="1" applyAlignment="1">
      <alignment wrapText="1"/>
    </xf>
    <xf numFmtId="0" fontId="4" fillId="0" borderId="11" xfId="9" applyFont="1" applyFill="1" applyBorder="1" applyAlignment="1">
      <alignment horizontal="right" wrapText="1"/>
    </xf>
    <xf numFmtId="0" fontId="36" fillId="0" borderId="0" xfId="8" applyFont="1" applyFill="1" applyBorder="1" applyAlignment="1">
      <alignment wrapText="1"/>
    </xf>
    <xf numFmtId="0" fontId="36" fillId="0" borderId="0" xfId="9" applyFont="1" applyFill="1" applyBorder="1" applyAlignment="1">
      <alignment wrapText="1"/>
    </xf>
    <xf numFmtId="3" fontId="15" fillId="3" borderId="0" xfId="0" applyNumberFormat="1" applyFont="1" applyFill="1" applyAlignment="1"/>
    <xf numFmtId="3" fontId="15" fillId="0" borderId="0" xfId="0" applyNumberFormat="1" applyFont="1" applyFill="1" applyAlignment="1"/>
    <xf numFmtId="3" fontId="36" fillId="0" borderId="11" xfId="7" applyNumberFormat="1" applyFont="1" applyFill="1" applyBorder="1" applyAlignment="1">
      <alignment horizontal="right" wrapText="1"/>
    </xf>
    <xf numFmtId="3" fontId="36" fillId="0" borderId="0" xfId="8" applyNumberFormat="1" applyFont="1" applyFill="1" applyBorder="1" applyAlignment="1">
      <alignment horizontal="right" wrapText="1"/>
    </xf>
    <xf numFmtId="3" fontId="36" fillId="0" borderId="11" xfId="9" applyNumberFormat="1" applyFont="1" applyFill="1" applyBorder="1" applyAlignment="1">
      <alignment horizontal="right" wrapText="1"/>
    </xf>
    <xf numFmtId="3" fontId="36" fillId="0" borderId="11" xfId="8" applyNumberFormat="1" applyFont="1" applyFill="1" applyBorder="1" applyAlignment="1">
      <alignment horizontal="right" wrapText="1"/>
    </xf>
    <xf numFmtId="3" fontId="36" fillId="0" borderId="0" xfId="7" applyNumberFormat="1" applyFont="1" applyFill="1" applyBorder="1" applyAlignment="1">
      <alignment horizontal="right" wrapText="1"/>
    </xf>
    <xf numFmtId="3" fontId="36" fillId="0" borderId="0" xfId="9" applyNumberFormat="1" applyFont="1" applyFill="1" applyBorder="1" applyAlignment="1">
      <alignment horizontal="right" wrapText="1"/>
    </xf>
    <xf numFmtId="0" fontId="36" fillId="0" borderId="11" xfId="8" applyFont="1" applyFill="1" applyBorder="1" applyAlignment="1">
      <alignment horizontal="left" wrapText="1"/>
    </xf>
    <xf numFmtId="0" fontId="2" fillId="0" borderId="11" xfId="8" applyFont="1" applyFill="1" applyBorder="1" applyAlignment="1">
      <alignment wrapText="1"/>
    </xf>
    <xf numFmtId="0" fontId="15" fillId="3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1" fillId="4" borderId="4" xfId="1" applyFont="1" applyFill="1" applyBorder="1" applyAlignment="1">
      <alignment horizontal="left" wrapText="1"/>
    </xf>
    <xf numFmtId="0" fontId="4" fillId="6" borderId="5" xfId="1" applyFont="1" applyFill="1" applyBorder="1" applyAlignment="1">
      <alignment horizontal="left" wrapText="1"/>
    </xf>
    <xf numFmtId="0" fontId="36" fillId="0" borderId="11" xfId="7" applyFont="1" applyFill="1" applyBorder="1" applyAlignment="1">
      <alignment horizontal="left" wrapText="1"/>
    </xf>
    <xf numFmtId="0" fontId="4" fillId="0" borderId="11" xfId="8" applyFont="1" applyFill="1" applyBorder="1" applyAlignment="1">
      <alignment wrapText="1"/>
    </xf>
    <xf numFmtId="0" fontId="4" fillId="0" borderId="0" xfId="8" applyFont="1" applyFill="1" applyBorder="1" applyAlignment="1">
      <alignment wrapText="1"/>
    </xf>
    <xf numFmtId="0" fontId="4" fillId="0" borderId="11" xfId="7" applyFont="1" applyFill="1" applyBorder="1" applyAlignment="1">
      <alignment horizontal="left" wrapText="1"/>
    </xf>
    <xf numFmtId="3" fontId="4" fillId="0" borderId="11" xfId="7" applyNumberFormat="1" applyFont="1" applyFill="1" applyBorder="1" applyAlignment="1">
      <alignment horizontal="right" wrapText="1"/>
    </xf>
    <xf numFmtId="0" fontId="4" fillId="0" borderId="11" xfId="7" applyFont="1" applyFill="1" applyBorder="1" applyAlignment="1">
      <alignment wrapText="1"/>
    </xf>
    <xf numFmtId="0" fontId="1" fillId="0" borderId="0" xfId="0" applyFont="1" applyFill="1"/>
    <xf numFmtId="3" fontId="4" fillId="0" borderId="0" xfId="7" applyNumberFormat="1" applyFont="1" applyFill="1" applyBorder="1" applyAlignment="1">
      <alignment horizontal="right" wrapText="1"/>
    </xf>
    <xf numFmtId="0" fontId="4" fillId="0" borderId="11" xfId="9" applyFont="1" applyFill="1" applyBorder="1" applyAlignment="1">
      <alignment wrapText="1"/>
    </xf>
    <xf numFmtId="0" fontId="4" fillId="0" borderId="0" xfId="9" applyFont="1" applyFill="1" applyBorder="1" applyAlignment="1">
      <alignment wrapText="1"/>
    </xf>
    <xf numFmtId="9" fontId="0" fillId="0" borderId="0" xfId="3" applyFont="1"/>
    <xf numFmtId="165" fontId="1" fillId="0" borderId="0" xfId="3" applyNumberFormat="1" applyFont="1" applyFill="1"/>
    <xf numFmtId="165" fontId="15" fillId="3" borderId="0" xfId="3" applyNumberFormat="1" applyFont="1" applyFill="1" applyAlignment="1"/>
    <xf numFmtId="165" fontId="15" fillId="0" borderId="0" xfId="3" applyNumberFormat="1" applyFont="1" applyFill="1" applyAlignment="1"/>
    <xf numFmtId="165" fontId="14" fillId="6" borderId="5" xfId="3" applyNumberFormat="1" applyFont="1" applyFill="1" applyBorder="1" applyAlignment="1">
      <alignment wrapText="1"/>
    </xf>
    <xf numFmtId="0" fontId="2" fillId="0" borderId="11" xfId="7" applyFont="1" applyFill="1" applyBorder="1" applyAlignment="1">
      <alignment wrapText="1"/>
    </xf>
    <xf numFmtId="0" fontId="0" fillId="0" borderId="0" xfId="0" applyFill="1" applyBorder="1"/>
    <xf numFmtId="3" fontId="2" fillId="0" borderId="11" xfId="7" applyNumberFormat="1" applyFont="1" applyFill="1" applyBorder="1" applyAlignment="1">
      <alignment horizontal="right" wrapText="1"/>
    </xf>
    <xf numFmtId="165" fontId="0" fillId="0" borderId="0" xfId="0" applyNumberFormat="1" applyFill="1"/>
    <xf numFmtId="165" fontId="27" fillId="10" borderId="0" xfId="3" applyNumberFormat="1" applyFont="1" applyFill="1" applyAlignment="1">
      <alignment horizontal="center" vertical="center"/>
    </xf>
    <xf numFmtId="0" fontId="1" fillId="0" borderId="0" xfId="0" applyFont="1" applyFill="1" applyAlignment="1"/>
    <xf numFmtId="0" fontId="11" fillId="5" borderId="12" xfId="5" applyFont="1" applyFill="1" applyBorder="1" applyAlignment="1">
      <alignment horizontal="center"/>
    </xf>
    <xf numFmtId="0" fontId="11" fillId="5" borderId="12" xfId="5" applyFont="1" applyFill="1" applyBorder="1" applyAlignment="1">
      <alignment horizontal="center" wrapText="1"/>
    </xf>
    <xf numFmtId="165" fontId="38" fillId="11" borderId="12" xfId="3" applyNumberFormat="1" applyFont="1" applyFill="1" applyBorder="1" applyAlignment="1">
      <alignment horizontal="center" vertical="center" wrapText="1"/>
    </xf>
    <xf numFmtId="0" fontId="17" fillId="5" borderId="10" xfId="5" applyFont="1" applyFill="1" applyBorder="1" applyAlignment="1">
      <alignment horizontal="center" wrapText="1"/>
    </xf>
    <xf numFmtId="0" fontId="4" fillId="8" borderId="12" xfId="6" applyFont="1" applyFill="1" applyBorder="1" applyAlignment="1"/>
    <xf numFmtId="0" fontId="4" fillId="8" borderId="12" xfId="5" applyFont="1" applyFill="1" applyBorder="1" applyAlignment="1">
      <alignment wrapText="1"/>
    </xf>
    <xf numFmtId="0" fontId="2" fillId="8" borderId="12" xfId="5" applyFont="1" applyFill="1" applyBorder="1" applyAlignment="1">
      <alignment wrapText="1"/>
    </xf>
    <xf numFmtId="165" fontId="39" fillId="12" borderId="12" xfId="3" applyNumberFormat="1" applyFont="1" applyFill="1" applyBorder="1" applyAlignment="1">
      <alignment horizontal="center" vertical="center" wrapText="1"/>
    </xf>
    <xf numFmtId="0" fontId="14" fillId="8" borderId="10" xfId="6" applyFont="1" applyFill="1" applyBorder="1" applyAlignment="1">
      <alignment wrapText="1"/>
    </xf>
    <xf numFmtId="0" fontId="2" fillId="0" borderId="12" xfId="5" applyFont="1" applyFill="1" applyBorder="1" applyAlignment="1"/>
    <xf numFmtId="0" fontId="2" fillId="0" borderId="12" xfId="5" applyFont="1" applyFill="1" applyBorder="1" applyAlignment="1">
      <alignment wrapText="1"/>
    </xf>
    <xf numFmtId="0" fontId="4" fillId="0" borderId="12" xfId="5" applyFont="1" applyFill="1" applyBorder="1" applyAlignment="1">
      <alignment wrapText="1"/>
    </xf>
    <xf numFmtId="165" fontId="39" fillId="0" borderId="12" xfId="3" applyNumberFormat="1" applyFont="1" applyBorder="1" applyAlignment="1">
      <alignment horizontal="center" vertical="center" wrapText="1"/>
    </xf>
    <xf numFmtId="0" fontId="14" fillId="0" borderId="10" xfId="5" applyFont="1" applyFill="1" applyBorder="1" applyAlignment="1">
      <alignment wrapText="1"/>
    </xf>
    <xf numFmtId="165" fontId="40" fillId="0" borderId="12" xfId="3" applyNumberFormat="1" applyFont="1" applyBorder="1" applyAlignment="1">
      <alignment horizontal="center" vertical="center" wrapText="1"/>
    </xf>
    <xf numFmtId="0" fontId="12" fillId="0" borderId="10" xfId="5" applyFont="1" applyFill="1" applyBorder="1" applyAlignment="1">
      <alignment wrapText="1"/>
    </xf>
    <xf numFmtId="0" fontId="4" fillId="8" borderId="12" xfId="6" applyFont="1" applyFill="1" applyBorder="1" applyAlignment="1">
      <alignment horizontal="right" wrapText="1"/>
    </xf>
    <xf numFmtId="0" fontId="0" fillId="0" borderId="12" xfId="0" applyBorder="1" applyAlignment="1"/>
    <xf numFmtId="0" fontId="0" fillId="0" borderId="12" xfId="0" applyBorder="1"/>
    <xf numFmtId="0" fontId="2" fillId="0" borderId="12" xfId="6" applyFont="1" applyFill="1" applyBorder="1" applyAlignment="1"/>
    <xf numFmtId="0" fontId="4" fillId="8" borderId="12" xfId="5" applyFont="1" applyFill="1" applyBorder="1" applyAlignment="1"/>
    <xf numFmtId="0" fontId="14" fillId="8" borderId="10" xfId="5" applyFont="1" applyFill="1" applyBorder="1" applyAlignment="1">
      <alignment wrapText="1"/>
    </xf>
    <xf numFmtId="0" fontId="18" fillId="8" borderId="12" xfId="5" applyFont="1" applyFill="1" applyBorder="1" applyAlignment="1"/>
    <xf numFmtId="0" fontId="18" fillId="8" borderId="12" xfId="5" applyFont="1" applyFill="1" applyBorder="1" applyAlignment="1">
      <alignment wrapText="1"/>
    </xf>
    <xf numFmtId="165" fontId="1" fillId="12" borderId="12" xfId="3" applyNumberFormat="1" applyFont="1" applyFill="1" applyBorder="1" applyAlignment="1">
      <alignment horizontal="center" vertical="center" wrapText="1"/>
    </xf>
    <xf numFmtId="0" fontId="23" fillId="8" borderId="10" xfId="5" applyFont="1" applyFill="1" applyBorder="1" applyAlignment="1">
      <alignment wrapText="1"/>
    </xf>
    <xf numFmtId="0" fontId="19" fillId="0" borderId="12" xfId="5" applyFont="1" applyFill="1" applyBorder="1" applyAlignment="1"/>
    <xf numFmtId="0" fontId="19" fillId="0" borderId="12" xfId="5" applyFont="1" applyFill="1" applyBorder="1" applyAlignment="1">
      <alignment wrapText="1"/>
    </xf>
    <xf numFmtId="165" fontId="1" fillId="0" borderId="12" xfId="3" applyNumberFormat="1" applyFont="1" applyBorder="1" applyAlignment="1">
      <alignment horizontal="center" vertical="center" wrapText="1"/>
    </xf>
    <xf numFmtId="0" fontId="23" fillId="0" borderId="10" xfId="5" applyFont="1" applyFill="1" applyBorder="1" applyAlignment="1">
      <alignment wrapText="1"/>
    </xf>
    <xf numFmtId="165" fontId="0" fillId="0" borderId="12" xfId="3" applyNumberFormat="1" applyFont="1" applyBorder="1" applyAlignment="1">
      <alignment horizontal="center" vertical="center" wrapText="1"/>
    </xf>
    <xf numFmtId="0" fontId="20" fillId="0" borderId="10" xfId="5" applyFont="1" applyFill="1" applyBorder="1" applyAlignment="1">
      <alignment wrapText="1"/>
    </xf>
    <xf numFmtId="0" fontId="18" fillId="8" borderId="12" xfId="6" applyFont="1" applyFill="1" applyBorder="1" applyAlignment="1"/>
    <xf numFmtId="0" fontId="23" fillId="8" borderId="10" xfId="6" applyFont="1" applyFill="1" applyBorder="1" applyAlignment="1">
      <alignment wrapText="1"/>
    </xf>
    <xf numFmtId="0" fontId="19" fillId="8" borderId="12" xfId="5" applyFont="1" applyFill="1" applyBorder="1" applyAlignment="1">
      <alignment wrapText="1"/>
    </xf>
    <xf numFmtId="165" fontId="22" fillId="12" borderId="12" xfId="3" applyNumberFormat="1" applyFont="1" applyFill="1" applyBorder="1" applyAlignment="1">
      <alignment horizontal="center" vertical="center" wrapText="1"/>
    </xf>
    <xf numFmtId="0" fontId="18" fillId="0" borderId="12" xfId="5" applyFont="1" applyFill="1" applyBorder="1" applyAlignment="1">
      <alignment wrapText="1"/>
    </xf>
    <xf numFmtId="165" fontId="22" fillId="0" borderId="12" xfId="3" applyNumberFormat="1" applyFont="1" applyBorder="1" applyAlignment="1">
      <alignment horizontal="center" vertical="center" wrapText="1"/>
    </xf>
    <xf numFmtId="165" fontId="21" fillId="0" borderId="12" xfId="3" applyNumberFormat="1" applyFont="1" applyBorder="1" applyAlignment="1">
      <alignment horizontal="center" vertical="center" wrapText="1"/>
    </xf>
    <xf numFmtId="0" fontId="19" fillId="0" borderId="12" xfId="6" applyFont="1" applyFill="1" applyBorder="1" applyAlignment="1"/>
    <xf numFmtId="0" fontId="27" fillId="10" borderId="0" xfId="0" applyFont="1" applyFill="1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center"/>
    </xf>
    <xf numFmtId="0" fontId="38" fillId="11" borderId="1" xfId="0" applyFont="1" applyFill="1" applyBorder="1" applyAlignment="1">
      <alignment horizontal="center" vertical="center" wrapText="1"/>
    </xf>
    <xf numFmtId="0" fontId="39" fillId="12" borderId="1" xfId="0" applyFont="1" applyFill="1" applyBorder="1" applyAlignment="1">
      <alignment horizontal="center" vertical="center" wrapText="1"/>
    </xf>
    <xf numFmtId="165" fontId="39" fillId="0" borderId="1" xfId="3" applyNumberFormat="1" applyFont="1" applyBorder="1" applyAlignment="1">
      <alignment horizontal="center" vertical="center" wrapText="1"/>
    </xf>
    <xf numFmtId="165" fontId="40" fillId="0" borderId="1" xfId="3" applyNumberFormat="1" applyFont="1" applyBorder="1" applyAlignment="1">
      <alignment horizontal="center" vertical="center" wrapText="1"/>
    </xf>
    <xf numFmtId="0" fontId="2" fillId="8" borderId="1" xfId="6" applyFont="1" applyFill="1" applyBorder="1" applyAlignment="1">
      <alignment horizontal="right" wrapText="1"/>
    </xf>
    <xf numFmtId="165" fontId="39" fillId="12" borderId="1" xfId="3" applyNumberFormat="1" applyFont="1" applyFill="1" applyBorder="1" applyAlignment="1">
      <alignment horizontal="center" vertical="center" wrapText="1"/>
    </xf>
    <xf numFmtId="0" fontId="0" fillId="0" borderId="1" xfId="0" applyBorder="1" applyAlignment="1"/>
    <xf numFmtId="0" fontId="4" fillId="8" borderId="1" xfId="10" applyFont="1" applyFill="1" applyBorder="1" applyAlignment="1"/>
    <xf numFmtId="165" fontId="1" fillId="12" borderId="1" xfId="3" applyNumberFormat="1" applyFont="1" applyFill="1" applyBorder="1" applyAlignment="1">
      <alignment horizontal="center" vertical="center" wrapText="1"/>
    </xf>
    <xf numFmtId="165" fontId="1" fillId="0" borderId="1" xfId="3" applyNumberFormat="1" applyFont="1" applyBorder="1" applyAlignment="1">
      <alignment horizontal="center" vertical="center" wrapText="1"/>
    </xf>
    <xf numFmtId="165" fontId="0" fillId="0" borderId="1" xfId="3" applyNumberFormat="1" applyFont="1" applyBorder="1" applyAlignment="1">
      <alignment horizontal="center" vertical="center" wrapText="1"/>
    </xf>
    <xf numFmtId="165" fontId="22" fillId="12" borderId="1" xfId="3" applyNumberFormat="1" applyFont="1" applyFill="1" applyBorder="1" applyAlignment="1">
      <alignment horizontal="center" vertical="center" wrapText="1"/>
    </xf>
    <xf numFmtId="165" fontId="22" fillId="0" borderId="1" xfId="3" applyNumberFormat="1" applyFont="1" applyBorder="1" applyAlignment="1">
      <alignment horizontal="center" vertical="center" wrapText="1"/>
    </xf>
    <xf numFmtId="165" fontId="21" fillId="0" borderId="1" xfId="3" applyNumberFormat="1" applyFont="1" applyBorder="1" applyAlignment="1">
      <alignment horizontal="center" vertical="center" wrapText="1"/>
    </xf>
    <xf numFmtId="0" fontId="2" fillId="0" borderId="13" xfId="5" applyFont="1" applyFill="1" applyBorder="1" applyAlignment="1">
      <alignment wrapText="1"/>
    </xf>
    <xf numFmtId="166" fontId="15" fillId="3" borderId="0" xfId="0" applyNumberFormat="1" applyFont="1" applyFill="1" applyAlignment="1"/>
    <xf numFmtId="166" fontId="15" fillId="0" borderId="0" xfId="0" applyNumberFormat="1" applyFont="1" applyFill="1" applyAlignment="1"/>
    <xf numFmtId="166" fontId="0" fillId="0" borderId="0" xfId="0" applyNumberFormat="1" applyFill="1"/>
    <xf numFmtId="0" fontId="11" fillId="5" borderId="1" xfId="1" applyFont="1" applyFill="1" applyBorder="1" applyAlignment="1">
      <alignment wrapText="1"/>
    </xf>
    <xf numFmtId="0" fontId="11" fillId="2" borderId="1" xfId="1" applyFont="1" applyFill="1" applyBorder="1" applyAlignment="1">
      <alignment horizontal="center" wrapText="1"/>
    </xf>
    <xf numFmtId="166" fontId="11" fillId="2" borderId="1" xfId="1" applyNumberFormat="1" applyFont="1" applyFill="1" applyBorder="1" applyAlignment="1">
      <alignment horizontal="center" wrapText="1"/>
    </xf>
    <xf numFmtId="3" fontId="11" fillId="2" borderId="1" xfId="1" applyNumberFormat="1" applyFont="1" applyFill="1" applyBorder="1" applyAlignment="1">
      <alignment wrapText="1"/>
    </xf>
    <xf numFmtId="166" fontId="2" fillId="6" borderId="1" xfId="2" applyNumberFormat="1" applyFont="1" applyFill="1" applyBorder="1" applyAlignment="1">
      <alignment horizontal="right" wrapText="1"/>
    </xf>
    <xf numFmtId="0" fontId="40" fillId="6" borderId="1" xfId="0" applyFont="1" applyFill="1" applyBorder="1" applyAlignment="1">
      <alignment vertical="center"/>
    </xf>
    <xf numFmtId="166" fontId="2" fillId="0" borderId="1" xfId="2" applyNumberFormat="1" applyFont="1" applyFill="1" applyBorder="1" applyAlignment="1">
      <alignment horizontal="right" wrapText="1"/>
    </xf>
    <xf numFmtId="0" fontId="40" fillId="0" borderId="1" xfId="0" applyFont="1" applyBorder="1" applyAlignment="1">
      <alignment horizontal="right" vertical="center"/>
    </xf>
    <xf numFmtId="166" fontId="4" fillId="0" borderId="1" xfId="2" applyNumberFormat="1" applyFont="1" applyFill="1" applyBorder="1" applyAlignment="1">
      <alignment horizontal="right" wrapText="1"/>
    </xf>
    <xf numFmtId="0" fontId="39" fillId="0" borderId="1" xfId="0" applyFont="1" applyBorder="1" applyAlignment="1">
      <alignment horizontal="right" vertical="center"/>
    </xf>
    <xf numFmtId="0" fontId="0" fillId="0" borderId="14" xfId="0" applyBorder="1"/>
    <xf numFmtId="0" fontId="1" fillId="0" borderId="14" xfId="0" applyFont="1" applyBorder="1" applyAlignment="1">
      <alignment horizontal="right"/>
    </xf>
    <xf numFmtId="0" fontId="39" fillId="0" borderId="1" xfId="0" applyFont="1" applyBorder="1" applyAlignment="1">
      <alignment vertical="center"/>
    </xf>
    <xf numFmtId="166" fontId="29" fillId="0" borderId="1" xfId="2" applyNumberFormat="1" applyFont="1" applyFill="1" applyBorder="1" applyAlignment="1">
      <alignment horizontal="right" wrapText="1"/>
    </xf>
    <xf numFmtId="0" fontId="41" fillId="0" borderId="1" xfId="0" applyFont="1" applyBorder="1" applyAlignment="1">
      <alignment horizontal="right" vertical="center"/>
    </xf>
    <xf numFmtId="0" fontId="32" fillId="0" borderId="14" xfId="0" applyFont="1" applyBorder="1"/>
    <xf numFmtId="0" fontId="34" fillId="0" borderId="14" xfId="0" applyFont="1" applyBorder="1" applyAlignment="1">
      <alignment horizontal="right"/>
    </xf>
    <xf numFmtId="166" fontId="30" fillId="0" borderId="1" xfId="2" applyNumberFormat="1" applyFont="1" applyFill="1" applyBorder="1" applyAlignment="1">
      <alignment horizontal="right" wrapText="1"/>
    </xf>
    <xf numFmtId="0" fontId="42" fillId="0" borderId="1" xfId="0" applyFont="1" applyBorder="1" applyAlignment="1">
      <alignment vertical="center"/>
    </xf>
    <xf numFmtId="166" fontId="19" fillId="6" borderId="1" xfId="2" applyNumberFormat="1" applyFont="1" applyFill="1" applyBorder="1" applyAlignment="1">
      <alignment horizontal="right" wrapText="1"/>
    </xf>
    <xf numFmtId="0" fontId="0" fillId="6" borderId="1" xfId="0" applyFill="1" applyBorder="1" applyAlignment="1">
      <alignment vertical="center"/>
    </xf>
    <xf numFmtId="166" fontId="19" fillId="0" borderId="1" xfId="2" applyNumberFormat="1" applyFont="1" applyFill="1" applyBorder="1" applyAlignment="1">
      <alignment horizontal="right" wrapText="1"/>
    </xf>
    <xf numFmtId="0" fontId="0" fillId="0" borderId="1" xfId="0" applyBorder="1" applyAlignment="1">
      <alignment horizontal="right" vertical="center"/>
    </xf>
    <xf numFmtId="166" fontId="18" fillId="0" borderId="1" xfId="2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42" fillId="0" borderId="1" xfId="0" applyFont="1" applyBorder="1" applyAlignment="1">
      <alignment horizontal="right" vertical="center"/>
    </xf>
    <xf numFmtId="2" fontId="10" fillId="0" borderId="0" xfId="4" applyNumberFormat="1" applyFont="1" applyBorder="1" applyAlignment="1">
      <alignment horizontal="left"/>
    </xf>
    <xf numFmtId="166" fontId="0" fillId="0" borderId="0" xfId="0" applyNumberFormat="1" applyAlignment="1"/>
    <xf numFmtId="0" fontId="32" fillId="0" borderId="0" xfId="0" applyFont="1" applyFill="1"/>
    <xf numFmtId="0" fontId="0" fillId="0" borderId="0" xfId="0" applyFill="1" applyAlignment="1"/>
    <xf numFmtId="166" fontId="0" fillId="0" borderId="0" xfId="0" applyNumberFormat="1"/>
    <xf numFmtId="0" fontId="11" fillId="5" borderId="14" xfId="1" applyFont="1" applyFill="1" applyBorder="1" applyAlignment="1">
      <alignment wrapText="1"/>
    </xf>
    <xf numFmtId="0" fontId="11" fillId="5" borderId="5" xfId="1" applyFont="1" applyFill="1" applyBorder="1" applyAlignment="1">
      <alignment wrapText="1"/>
    </xf>
    <xf numFmtId="0" fontId="11" fillId="4" borderId="5" xfId="1" applyFont="1" applyFill="1" applyBorder="1" applyAlignment="1">
      <alignment horizontal="center" wrapText="1"/>
    </xf>
    <xf numFmtId="166" fontId="11" fillId="4" borderId="5" xfId="1" applyNumberFormat="1" applyFont="1" applyFill="1" applyBorder="1" applyAlignment="1">
      <alignment horizontal="center" wrapText="1"/>
    </xf>
    <xf numFmtId="0" fontId="17" fillId="4" borderId="5" xfId="1" applyFont="1" applyFill="1" applyBorder="1" applyAlignment="1">
      <alignment horizontal="center" wrapText="1"/>
    </xf>
    <xf numFmtId="0" fontId="38" fillId="11" borderId="5" xfId="0" applyFont="1" applyFill="1" applyBorder="1" applyAlignment="1">
      <alignment horizontal="center" vertical="center" wrapText="1"/>
    </xf>
    <xf numFmtId="0" fontId="4" fillId="6" borderId="14" xfId="1" applyFont="1" applyFill="1" applyBorder="1" applyAlignment="1">
      <alignment horizontal="left"/>
    </xf>
    <xf numFmtId="0" fontId="1" fillId="6" borderId="5" xfId="0" applyFont="1" applyFill="1" applyBorder="1"/>
    <xf numFmtId="166" fontId="4" fillId="6" borderId="5" xfId="1" applyNumberFormat="1" applyFont="1" applyFill="1" applyBorder="1" applyAlignment="1">
      <alignment horizontal="right" wrapText="1"/>
    </xf>
    <xf numFmtId="0" fontId="39" fillId="6" borderId="5" xfId="0" applyFont="1" applyFill="1" applyBorder="1" applyAlignment="1">
      <alignment vertical="center"/>
    </xf>
    <xf numFmtId="0" fontId="4" fillId="0" borderId="14" xfId="1" applyFont="1" applyFill="1" applyBorder="1" applyAlignment="1">
      <alignment horizontal="left"/>
    </xf>
    <xf numFmtId="0" fontId="0" fillId="0" borderId="5" xfId="0" applyBorder="1"/>
    <xf numFmtId="166" fontId="2" fillId="0" borderId="5" xfId="1" applyNumberFormat="1" applyFont="1" applyFill="1" applyBorder="1" applyAlignment="1">
      <alignment horizontal="right" wrapText="1"/>
    </xf>
    <xf numFmtId="0" fontId="40" fillId="0" borderId="5" xfId="0" applyFont="1" applyBorder="1" applyAlignment="1">
      <alignment horizontal="right" vertical="center"/>
    </xf>
    <xf numFmtId="0" fontId="1" fillId="0" borderId="5" xfId="0" applyFont="1" applyBorder="1"/>
    <xf numFmtId="166" fontId="4" fillId="0" borderId="5" xfId="1" applyNumberFormat="1" applyFont="1" applyFill="1" applyBorder="1" applyAlignment="1">
      <alignment horizontal="right" wrapText="1"/>
    </xf>
    <xf numFmtId="0" fontId="39" fillId="0" borderId="5" xfId="0" applyFont="1" applyBorder="1" applyAlignment="1">
      <alignment horizontal="right" vertical="center"/>
    </xf>
    <xf numFmtId="166" fontId="2" fillId="0" borderId="5" xfId="2" applyNumberFormat="1" applyFont="1" applyFill="1" applyBorder="1" applyAlignment="1">
      <alignment horizontal="right" wrapText="1"/>
    </xf>
    <xf numFmtId="0" fontId="1" fillId="0" borderId="14" xfId="0" applyFont="1" applyBorder="1"/>
    <xf numFmtId="166" fontId="4" fillId="0" borderId="5" xfId="2" applyNumberFormat="1" applyFont="1" applyFill="1" applyBorder="1" applyAlignment="1">
      <alignment horizontal="right" wrapText="1"/>
    </xf>
    <xf numFmtId="0" fontId="39" fillId="0" borderId="5" xfId="0" applyFont="1" applyBorder="1" applyAlignment="1">
      <alignment vertical="center"/>
    </xf>
    <xf numFmtId="0" fontId="40" fillId="0" borderId="5" xfId="0" applyFont="1" applyBorder="1" applyAlignment="1">
      <alignment vertical="center"/>
    </xf>
    <xf numFmtId="166" fontId="29" fillId="0" borderId="5" xfId="1" applyNumberFormat="1" applyFont="1" applyFill="1" applyBorder="1" applyAlignment="1">
      <alignment horizontal="right" wrapText="1"/>
    </xf>
    <xf numFmtId="0" fontId="41" fillId="0" borderId="5" xfId="0" applyFont="1" applyBorder="1" applyAlignment="1">
      <alignment horizontal="right" vertical="center"/>
    </xf>
    <xf numFmtId="166" fontId="29" fillId="0" borderId="5" xfId="2" applyNumberFormat="1" applyFont="1" applyFill="1" applyBorder="1" applyAlignment="1">
      <alignment horizontal="right" wrapText="1"/>
    </xf>
    <xf numFmtId="166" fontId="30" fillId="0" borderId="5" xfId="2" applyNumberFormat="1" applyFont="1" applyFill="1" applyBorder="1" applyAlignment="1">
      <alignment horizontal="right" wrapText="1"/>
    </xf>
    <xf numFmtId="0" fontId="42" fillId="0" borderId="5" xfId="0" applyFont="1" applyBorder="1" applyAlignment="1">
      <alignment vertical="center"/>
    </xf>
    <xf numFmtId="0" fontId="22" fillId="6" borderId="5" xfId="0" applyFont="1" applyFill="1" applyBorder="1"/>
    <xf numFmtId="166" fontId="18" fillId="6" borderId="5" xfId="1" applyNumberFormat="1" applyFont="1" applyFill="1" applyBorder="1" applyAlignment="1">
      <alignment horizontal="right" wrapText="1"/>
    </xf>
    <xf numFmtId="0" fontId="1" fillId="6" borderId="5" xfId="0" applyFont="1" applyFill="1" applyBorder="1" applyAlignment="1">
      <alignment vertical="center"/>
    </xf>
    <xf numFmtId="166" fontId="19" fillId="0" borderId="5" xfId="1" applyNumberFormat="1" applyFont="1" applyFill="1" applyBorder="1" applyAlignment="1">
      <alignment horizontal="right" wrapText="1"/>
    </xf>
    <xf numFmtId="0" fontId="0" fillId="0" borderId="5" xfId="0" applyBorder="1" applyAlignment="1">
      <alignment horizontal="right" vertical="center"/>
    </xf>
    <xf numFmtId="0" fontId="22" fillId="0" borderId="5" xfId="0" applyFont="1" applyBorder="1"/>
    <xf numFmtId="166" fontId="18" fillId="0" borderId="5" xfId="1" applyNumberFormat="1" applyFont="1" applyFill="1" applyBorder="1" applyAlignment="1">
      <alignment horizontal="right" wrapText="1"/>
    </xf>
    <xf numFmtId="0" fontId="1" fillId="0" borderId="5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166" fontId="19" fillId="0" borderId="5" xfId="2" applyNumberFormat="1" applyFont="1" applyFill="1" applyBorder="1" applyAlignment="1">
      <alignment horizontal="right" wrapText="1"/>
    </xf>
    <xf numFmtId="166" fontId="18" fillId="0" borderId="5" xfId="2" applyNumberFormat="1" applyFont="1" applyFill="1" applyBorder="1" applyAlignment="1">
      <alignment horizontal="right" wrapText="1"/>
    </xf>
    <xf numFmtId="0" fontId="1" fillId="0" borderId="5" xfId="0" applyFont="1" applyBorder="1" applyAlignment="1">
      <alignment vertical="center"/>
    </xf>
    <xf numFmtId="166" fontId="30" fillId="0" borderId="5" xfId="1" applyNumberFormat="1" applyFont="1" applyFill="1" applyBorder="1" applyAlignment="1">
      <alignment horizontal="right" wrapText="1"/>
    </xf>
    <xf numFmtId="0" fontId="42" fillId="0" borderId="5" xfId="0" applyFont="1" applyBorder="1" applyAlignment="1">
      <alignment horizontal="right" vertical="center"/>
    </xf>
    <xf numFmtId="165" fontId="1" fillId="0" borderId="15" xfId="0" applyNumberFormat="1" applyFont="1" applyBorder="1"/>
    <xf numFmtId="165" fontId="1" fillId="0" borderId="5" xfId="3" applyNumberFormat="1" applyFont="1" applyBorder="1"/>
    <xf numFmtId="166" fontId="0" fillId="0" borderId="0" xfId="0" applyNumberFormat="1" applyBorder="1"/>
    <xf numFmtId="166" fontId="1" fillId="0" borderId="0" xfId="0" applyNumberFormat="1" applyFont="1" applyBorder="1"/>
    <xf numFmtId="167" fontId="15" fillId="3" borderId="0" xfId="0" applyNumberFormat="1" applyFont="1" applyFill="1" applyAlignment="1"/>
    <xf numFmtId="167" fontId="15" fillId="0" borderId="0" xfId="0" applyNumberFormat="1" applyFont="1" applyFill="1" applyAlignment="1"/>
    <xf numFmtId="167" fontId="0" fillId="0" borderId="0" xfId="3" applyNumberFormat="1" applyFont="1" applyFill="1"/>
    <xf numFmtId="0" fontId="22" fillId="9" borderId="0" xfId="0" applyFont="1" applyFill="1" applyAlignment="1">
      <alignment horizontal="left"/>
    </xf>
    <xf numFmtId="0" fontId="11" fillId="5" borderId="5" xfId="1" applyFont="1" applyFill="1" applyBorder="1" applyAlignment="1">
      <alignment horizontal="center" wrapText="1"/>
    </xf>
    <xf numFmtId="166" fontId="11" fillId="7" borderId="5" xfId="1" applyNumberFormat="1" applyFont="1" applyFill="1" applyBorder="1" applyAlignment="1">
      <alignment horizontal="center" wrapText="1"/>
    </xf>
    <xf numFmtId="0" fontId="17" fillId="5" borderId="5" xfId="1" applyFont="1" applyFill="1" applyBorder="1" applyAlignment="1">
      <alignment horizontal="center" wrapText="1"/>
    </xf>
    <xf numFmtId="0" fontId="4" fillId="6" borderId="14" xfId="1" applyFont="1" applyFill="1" applyBorder="1" applyAlignment="1"/>
    <xf numFmtId="0" fontId="39" fillId="13" borderId="5" xfId="0" applyFont="1" applyFill="1" applyBorder="1" applyAlignment="1">
      <alignment vertical="center"/>
    </xf>
    <xf numFmtId="0" fontId="4" fillId="0" borderId="14" xfId="1" applyFont="1" applyFill="1" applyBorder="1" applyAlignment="1"/>
    <xf numFmtId="0" fontId="1" fillId="13" borderId="5" xfId="0" applyFont="1" applyFill="1" applyBorder="1" applyAlignment="1">
      <alignment vertical="center"/>
    </xf>
    <xf numFmtId="0" fontId="21" fillId="0" borderId="14" xfId="0" applyFont="1" applyBorder="1"/>
    <xf numFmtId="0" fontId="22" fillId="0" borderId="14" xfId="0" applyFont="1" applyBorder="1"/>
    <xf numFmtId="167" fontId="1" fillId="0" borderId="5" xfId="3" applyNumberFormat="1" applyFont="1" applyBorder="1"/>
    <xf numFmtId="167" fontId="0" fillId="0" borderId="0" xfId="3" applyNumberFormat="1" applyFont="1"/>
    <xf numFmtId="166" fontId="13" fillId="0" borderId="0" xfId="0" applyNumberFormat="1" applyFont="1"/>
    <xf numFmtId="167" fontId="0" fillId="0" borderId="0" xfId="0" applyNumberFormat="1"/>
    <xf numFmtId="0" fontId="2" fillId="0" borderId="11" xfId="11" applyFont="1" applyFill="1" applyBorder="1" applyAlignment="1">
      <alignment wrapText="1"/>
    </xf>
    <xf numFmtId="0" fontId="2" fillId="0" borderId="11" xfId="11" applyFont="1" applyFill="1" applyBorder="1" applyAlignment="1">
      <alignment horizontal="left" wrapText="1"/>
    </xf>
    <xf numFmtId="3" fontId="2" fillId="0" borderId="11" xfId="11" applyNumberFormat="1" applyFont="1" applyFill="1" applyBorder="1" applyAlignment="1">
      <alignment horizontal="right" wrapText="1"/>
    </xf>
    <xf numFmtId="0" fontId="4" fillId="0" borderId="11" xfId="11" applyFont="1" applyFill="1" applyBorder="1" applyAlignment="1">
      <alignment wrapText="1"/>
    </xf>
    <xf numFmtId="0" fontId="4" fillId="0" borderId="11" xfId="11" applyFont="1" applyFill="1" applyBorder="1" applyAlignment="1">
      <alignment horizontal="left" wrapText="1"/>
    </xf>
    <xf numFmtId="3" fontId="4" fillId="0" borderId="11" xfId="11" applyNumberFormat="1" applyFont="1" applyFill="1" applyBorder="1" applyAlignment="1">
      <alignment horizontal="right" wrapText="1"/>
    </xf>
    <xf numFmtId="0" fontId="2" fillId="0" borderId="0" xfId="12" applyFont="1" applyFill="1" applyBorder="1" applyAlignment="1">
      <alignment wrapText="1"/>
    </xf>
    <xf numFmtId="0" fontId="2" fillId="0" borderId="11" xfId="12" applyFont="1" applyFill="1" applyBorder="1" applyAlignment="1">
      <alignment wrapText="1"/>
    </xf>
    <xf numFmtId="0" fontId="2" fillId="0" borderId="11" xfId="13" applyFont="1" applyFill="1" applyBorder="1" applyAlignment="1">
      <alignment wrapText="1"/>
    </xf>
    <xf numFmtId="0" fontId="2" fillId="0" borderId="11" xfId="12" applyFont="1" applyFill="1" applyBorder="1" applyAlignment="1">
      <alignment horizontal="left" wrapText="1"/>
    </xf>
    <xf numFmtId="3" fontId="2" fillId="0" borderId="11" xfId="12" applyNumberFormat="1" applyFont="1" applyFill="1" applyBorder="1" applyAlignment="1">
      <alignment horizontal="right" wrapText="1"/>
    </xf>
    <xf numFmtId="0" fontId="2" fillId="0" borderId="0" xfId="13" applyFont="1" applyFill="1" applyBorder="1" applyAlignment="1">
      <alignment wrapText="1"/>
    </xf>
    <xf numFmtId="0" fontId="4" fillId="0" borderId="11" xfId="13" applyFont="1" applyFill="1" applyBorder="1" applyAlignment="1">
      <alignment horizontal="right" wrapText="1"/>
    </xf>
    <xf numFmtId="3" fontId="2" fillId="0" borderId="0" xfId="13" applyNumberFormat="1" applyFont="1" applyFill="1" applyBorder="1" applyAlignment="1">
      <alignment horizontal="right" wrapText="1"/>
    </xf>
    <xf numFmtId="0" fontId="4" fillId="0" borderId="11" xfId="12" applyFont="1" applyFill="1" applyBorder="1" applyAlignment="1">
      <alignment wrapText="1"/>
    </xf>
    <xf numFmtId="0" fontId="4" fillId="0" borderId="0" xfId="12" applyFont="1" applyFill="1" applyBorder="1" applyAlignment="1">
      <alignment wrapText="1"/>
    </xf>
    <xf numFmtId="3" fontId="2" fillId="0" borderId="0" xfId="12" applyNumberFormat="1" applyFont="1" applyFill="1" applyBorder="1" applyAlignment="1">
      <alignment horizontal="right" wrapText="1"/>
    </xf>
    <xf numFmtId="3" fontId="2" fillId="0" borderId="11" xfId="13" applyNumberFormat="1" applyFont="1" applyFill="1" applyBorder="1" applyAlignment="1">
      <alignment horizontal="right" wrapText="1"/>
    </xf>
    <xf numFmtId="3" fontId="4" fillId="0" borderId="0" xfId="11" applyNumberFormat="1" applyFont="1" applyFill="1" applyBorder="1" applyAlignment="1">
      <alignment horizontal="right" wrapText="1"/>
    </xf>
    <xf numFmtId="3" fontId="2" fillId="0" borderId="0" xfId="11" applyNumberFormat="1" applyFont="1" applyFill="1" applyBorder="1" applyAlignment="1">
      <alignment horizontal="right" wrapText="1"/>
    </xf>
    <xf numFmtId="0" fontId="4" fillId="0" borderId="11" xfId="13" applyFont="1" applyFill="1" applyBorder="1" applyAlignment="1">
      <alignment wrapText="1"/>
    </xf>
    <xf numFmtId="0" fontId="4" fillId="0" borderId="0" xfId="13" applyFont="1" applyFill="1" applyBorder="1" applyAlignment="1">
      <alignment wrapText="1"/>
    </xf>
    <xf numFmtId="0" fontId="2" fillId="0" borderId="11" xfId="14" applyFont="1" applyFill="1" applyBorder="1" applyAlignment="1">
      <alignment wrapText="1"/>
    </xf>
    <xf numFmtId="0" fontId="2" fillId="0" borderId="11" xfId="15" applyFont="1" applyFill="1" applyBorder="1" applyAlignment="1">
      <alignment wrapText="1"/>
    </xf>
    <xf numFmtId="0" fontId="2" fillId="0" borderId="11" xfId="16" applyFont="1" applyFill="1" applyBorder="1" applyAlignment="1">
      <alignment wrapText="1"/>
    </xf>
    <xf numFmtId="0" fontId="2" fillId="0" borderId="16" xfId="16" applyFont="1" applyFill="1" applyBorder="1" applyAlignment="1">
      <alignment horizontal="right" wrapText="1"/>
    </xf>
    <xf numFmtId="3" fontId="4" fillId="0" borderId="11" xfId="9" applyNumberFormat="1" applyFont="1" applyFill="1" applyBorder="1" applyAlignment="1">
      <alignment horizontal="right" wrapText="1"/>
    </xf>
    <xf numFmtId="1" fontId="15" fillId="3" borderId="0" xfId="0" applyNumberFormat="1" applyFont="1" applyFill="1" applyAlignment="1">
      <alignment horizontal="left"/>
    </xf>
    <xf numFmtId="1" fontId="15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 horizontal="left"/>
    </xf>
    <xf numFmtId="1" fontId="4" fillId="6" borderId="5" xfId="1" applyNumberFormat="1" applyFont="1" applyFill="1" applyBorder="1" applyAlignment="1">
      <alignment horizontal="left" wrapText="1"/>
    </xf>
    <xf numFmtId="1" fontId="36" fillId="0" borderId="11" xfId="8" applyNumberFormat="1" applyFont="1" applyFill="1" applyBorder="1" applyAlignment="1">
      <alignment horizontal="left" wrapText="1"/>
    </xf>
    <xf numFmtId="1" fontId="4" fillId="0" borderId="11" xfId="9" applyNumberFormat="1" applyFont="1" applyFill="1" applyBorder="1" applyAlignment="1">
      <alignment horizontal="right" wrapText="1"/>
    </xf>
    <xf numFmtId="0" fontId="4" fillId="0" borderId="16" xfId="16" applyFont="1" applyFill="1" applyBorder="1" applyAlignment="1">
      <alignment horizontal="right" wrapText="1"/>
    </xf>
    <xf numFmtId="3" fontId="4" fillId="0" borderId="11" xfId="16" applyNumberFormat="1" applyFont="1" applyFill="1" applyBorder="1" applyAlignment="1">
      <alignment horizontal="right" wrapText="1"/>
    </xf>
    <xf numFmtId="0" fontId="4" fillId="0" borderId="11" xfId="16" applyFont="1" applyFill="1" applyBorder="1" applyAlignment="1">
      <alignment wrapText="1"/>
    </xf>
    <xf numFmtId="0" fontId="2" fillId="0" borderId="11" xfId="17" applyFont="1" applyFill="1" applyBorder="1" applyAlignment="1">
      <alignment wrapText="1"/>
    </xf>
    <xf numFmtId="3" fontId="4" fillId="6" borderId="5" xfId="1" applyNumberFormat="1" applyFont="1" applyFill="1" applyBorder="1" applyAlignment="1">
      <alignment horizontal="center" wrapText="1"/>
    </xf>
    <xf numFmtId="0" fontId="14" fillId="6" borderId="5" xfId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9" fontId="15" fillId="3" borderId="0" xfId="3" applyFont="1" applyFill="1" applyAlignment="1"/>
    <xf numFmtId="9" fontId="15" fillId="0" borderId="0" xfId="3" applyFont="1" applyFill="1" applyAlignment="1"/>
    <xf numFmtId="9" fontId="0" fillId="0" borderId="0" xfId="3" applyFont="1" applyFill="1"/>
    <xf numFmtId="9" fontId="14" fillId="6" borderId="5" xfId="3" applyFont="1" applyFill="1" applyBorder="1" applyAlignment="1">
      <alignment wrapText="1"/>
    </xf>
    <xf numFmtId="3" fontId="0" fillId="0" borderId="0" xfId="0" applyNumberFormat="1" applyAlignment="1">
      <alignment horizontal="right"/>
    </xf>
    <xf numFmtId="3" fontId="0" fillId="0" borderId="0" xfId="0" applyNumberFormat="1" applyFill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11" xfId="17" applyNumberFormat="1" applyFont="1" applyFill="1" applyBorder="1" applyAlignment="1">
      <alignment horizontal="right" wrapText="1"/>
    </xf>
    <xf numFmtId="3" fontId="0" fillId="0" borderId="0" xfId="0" applyNumberFormat="1" applyFont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5" fillId="3" borderId="0" xfId="0" applyNumberFormat="1" applyFont="1" applyFill="1" applyAlignment="1">
      <alignment horizontal="center"/>
    </xf>
    <xf numFmtId="3" fontId="15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2" fontId="9" fillId="0" borderId="0" xfId="4" applyNumberFormat="1" applyFont="1" applyBorder="1" applyAlignment="1">
      <alignment horizontal="center"/>
    </xf>
    <xf numFmtId="0" fontId="2" fillId="0" borderId="11" xfId="16" applyFont="1" applyFill="1" applyBorder="1" applyAlignment="1">
      <alignment horizontal="center" wrapText="1"/>
    </xf>
    <xf numFmtId="0" fontId="4" fillId="0" borderId="11" xfId="16" applyFont="1" applyFill="1" applyBorder="1" applyAlignment="1">
      <alignment horizontal="center" wrapText="1"/>
    </xf>
    <xf numFmtId="0" fontId="2" fillId="0" borderId="11" xfId="15" applyFont="1" applyFill="1" applyBorder="1" applyAlignment="1">
      <alignment horizontal="center" wrapText="1"/>
    </xf>
    <xf numFmtId="0" fontId="2" fillId="0" borderId="11" xfId="14" applyFont="1" applyFill="1" applyBorder="1" applyAlignment="1">
      <alignment horizontal="center" wrapText="1"/>
    </xf>
    <xf numFmtId="3" fontId="36" fillId="0" borderId="11" xfId="8" applyNumberFormat="1" applyFont="1" applyFill="1" applyBorder="1" applyAlignment="1">
      <alignment horizontal="center" wrapText="1"/>
    </xf>
    <xf numFmtId="0" fontId="2" fillId="0" borderId="17" xfId="14" applyFont="1" applyFill="1" applyBorder="1" applyAlignment="1">
      <alignment wrapText="1"/>
    </xf>
    <xf numFmtId="0" fontId="0" fillId="0" borderId="18" xfId="0" applyBorder="1"/>
    <xf numFmtId="1" fontId="4" fillId="0" borderId="17" xfId="9" applyNumberFormat="1" applyFont="1" applyFill="1" applyBorder="1" applyAlignment="1">
      <alignment horizontal="right" wrapText="1"/>
    </xf>
    <xf numFmtId="3" fontId="4" fillId="0" borderId="17" xfId="9" applyNumberFormat="1" applyFont="1" applyFill="1" applyBorder="1" applyAlignment="1">
      <alignment horizontal="right" wrapText="1"/>
    </xf>
    <xf numFmtId="0" fontId="2" fillId="0" borderId="17" xfId="14" applyFont="1" applyFill="1" applyBorder="1" applyAlignment="1">
      <alignment horizontal="center" wrapText="1"/>
    </xf>
    <xf numFmtId="2" fontId="43" fillId="0" borderId="0" xfId="4" applyNumberFormat="1" applyFont="1" applyBorder="1" applyAlignment="1">
      <alignment horizontal="center"/>
    </xf>
    <xf numFmtId="9" fontId="0" fillId="0" borderId="0" xfId="0" applyNumberFormat="1"/>
    <xf numFmtId="0" fontId="44" fillId="0" borderId="16" xfId="16" applyFont="1" applyFill="1" applyBorder="1" applyAlignment="1">
      <alignment horizontal="right" wrapText="1"/>
    </xf>
    <xf numFmtId="165" fontId="2" fillId="0" borderId="11" xfId="3" applyNumberFormat="1" applyFont="1" applyFill="1" applyBorder="1" applyAlignment="1">
      <alignment wrapText="1"/>
    </xf>
    <xf numFmtId="165" fontId="15" fillId="3" borderId="0" xfId="0" applyNumberFormat="1" applyFont="1" applyFill="1" applyAlignment="1">
      <alignment horizontal="center"/>
    </xf>
    <xf numFmtId="165" fontId="15" fillId="0" borderId="0" xfId="0" applyNumberFormat="1" applyFont="1" applyFill="1" applyAlignment="1">
      <alignment horizontal="center"/>
    </xf>
    <xf numFmtId="165" fontId="13" fillId="0" borderId="0" xfId="0" applyNumberFormat="1" applyFont="1" applyFill="1" applyAlignment="1">
      <alignment horizontal="center"/>
    </xf>
    <xf numFmtId="165" fontId="4" fillId="0" borderId="11" xfId="3" applyNumberFormat="1" applyFont="1" applyFill="1" applyBorder="1" applyAlignment="1">
      <alignment wrapText="1"/>
    </xf>
    <xf numFmtId="165" fontId="2" fillId="0" borderId="17" xfId="3" applyNumberFormat="1" applyFont="1" applyFill="1" applyBorder="1" applyAlignment="1">
      <alignment wrapText="1"/>
    </xf>
    <xf numFmtId="165" fontId="0" fillId="0" borderId="0" xfId="0" applyNumberFormat="1" applyFill="1" applyAlignment="1">
      <alignment horizontal="center"/>
    </xf>
    <xf numFmtId="3" fontId="2" fillId="0" borderId="11" xfId="12" applyNumberFormat="1" applyFont="1" applyFill="1" applyBorder="1" applyAlignment="1">
      <alignment horizontal="center" wrapText="1"/>
    </xf>
    <xf numFmtId="1" fontId="2" fillId="0" borderId="11" xfId="12" applyNumberFormat="1" applyFont="1" applyFill="1" applyBorder="1" applyAlignment="1">
      <alignment horizontal="left" wrapText="1"/>
    </xf>
    <xf numFmtId="3" fontId="4" fillId="0" borderId="17" xfId="13" applyNumberFormat="1" applyFont="1" applyFill="1" applyBorder="1" applyAlignment="1">
      <alignment horizontal="right" wrapText="1"/>
    </xf>
    <xf numFmtId="1" fontId="4" fillId="0" borderId="17" xfId="13" applyNumberFormat="1" applyFont="1" applyFill="1" applyBorder="1" applyAlignment="1">
      <alignment horizontal="right" wrapText="1"/>
    </xf>
    <xf numFmtId="3" fontId="4" fillId="0" borderId="11" xfId="13" applyNumberFormat="1" applyFont="1" applyFill="1" applyBorder="1" applyAlignment="1">
      <alignment horizontal="right" wrapText="1"/>
    </xf>
    <xf numFmtId="1" fontId="4" fillId="0" borderId="11" xfId="13" applyNumberFormat="1" applyFont="1" applyFill="1" applyBorder="1" applyAlignment="1">
      <alignment horizontal="right" wrapText="1"/>
    </xf>
    <xf numFmtId="0" fontId="11" fillId="5" borderId="5" xfId="1" applyFont="1" applyFill="1" applyBorder="1" applyAlignment="1">
      <alignment vertical="center" wrapText="1"/>
    </xf>
    <xf numFmtId="0" fontId="11" fillId="5" borderId="14" xfId="1" applyFont="1" applyFill="1" applyBorder="1" applyAlignment="1">
      <alignment vertical="center" wrapText="1"/>
    </xf>
    <xf numFmtId="0" fontId="11" fillId="5" borderId="5" xfId="1" applyFont="1" applyFill="1" applyBorder="1" applyAlignment="1">
      <alignment horizontal="center" vertical="center" wrapText="1"/>
    </xf>
    <xf numFmtId="166" fontId="11" fillId="7" borderId="5" xfId="1" applyNumberFormat="1" applyFont="1" applyFill="1" applyBorder="1" applyAlignment="1">
      <alignment horizontal="center" vertical="center" wrapText="1"/>
    </xf>
    <xf numFmtId="0" fontId="17" fillId="5" borderId="5" xfId="1" applyFont="1" applyFill="1" applyBorder="1" applyAlignment="1">
      <alignment horizontal="center" vertical="center" wrapText="1"/>
    </xf>
    <xf numFmtId="0" fontId="11" fillId="5" borderId="4" xfId="1" applyFont="1" applyFill="1" applyBorder="1" applyAlignment="1">
      <alignment horizontal="center" vertical="center" wrapText="1"/>
    </xf>
    <xf numFmtId="1" fontId="11" fillId="4" borderId="4" xfId="1" applyNumberFormat="1" applyFont="1" applyFill="1" applyBorder="1" applyAlignment="1">
      <alignment horizontal="center" vertical="center" wrapText="1"/>
    </xf>
    <xf numFmtId="3" fontId="11" fillId="4" borderId="4" xfId="1" applyNumberFormat="1" applyFont="1" applyFill="1" applyBorder="1" applyAlignment="1">
      <alignment horizontal="center" vertical="center" wrapText="1"/>
    </xf>
    <xf numFmtId="0" fontId="17" fillId="5" borderId="4" xfId="1" applyFont="1" applyFill="1" applyBorder="1" applyAlignment="1">
      <alignment horizontal="center" vertical="center" wrapText="1"/>
    </xf>
    <xf numFmtId="165" fontId="16" fillId="7" borderId="3" xfId="3" applyNumberFormat="1" applyFont="1" applyFill="1" applyBorder="1" applyAlignment="1">
      <alignment horizontal="center" vertical="center" wrapText="1"/>
    </xf>
    <xf numFmtId="0" fontId="11" fillId="5" borderId="4" xfId="1" applyFont="1" applyFill="1" applyBorder="1" applyAlignment="1">
      <alignment horizontal="left" vertical="center" wrapText="1"/>
    </xf>
    <xf numFmtId="0" fontId="0" fillId="0" borderId="18" xfId="0" applyFill="1" applyBorder="1"/>
    <xf numFmtId="0" fontId="4" fillId="0" borderId="17" xfId="13" applyFont="1" applyFill="1" applyBorder="1" applyAlignment="1">
      <alignment horizontal="right" wrapText="1"/>
    </xf>
    <xf numFmtId="3" fontId="2" fillId="0" borderId="17" xfId="13" applyNumberFormat="1" applyFont="1" applyFill="1" applyBorder="1" applyAlignment="1">
      <alignment horizontal="right" wrapText="1"/>
    </xf>
    <xf numFmtId="0" fontId="2" fillId="0" borderId="17" xfId="13" applyFont="1" applyFill="1" applyBorder="1" applyAlignment="1">
      <alignment wrapText="1"/>
    </xf>
    <xf numFmtId="165" fontId="0" fillId="0" borderId="18" xfId="3" applyNumberFormat="1" applyFont="1" applyFill="1" applyBorder="1"/>
    <xf numFmtId="0" fontId="4" fillId="14" borderId="5" xfId="1" applyFont="1" applyFill="1" applyBorder="1" applyAlignment="1"/>
    <xf numFmtId="0" fontId="1" fillId="14" borderId="5" xfId="0" applyFont="1" applyFill="1" applyBorder="1" applyAlignment="1">
      <alignment horizontal="right"/>
    </xf>
    <xf numFmtId="1" fontId="4" fillId="14" borderId="5" xfId="1" applyNumberFormat="1" applyFont="1" applyFill="1" applyBorder="1" applyAlignment="1">
      <alignment horizontal="left" wrapText="1"/>
    </xf>
    <xf numFmtId="3" fontId="4" fillId="14" borderId="5" xfId="1" applyNumberFormat="1" applyFont="1" applyFill="1" applyBorder="1" applyAlignment="1">
      <alignment horizontal="right" wrapText="1"/>
    </xf>
    <xf numFmtId="3" fontId="4" fillId="14" borderId="5" xfId="1" applyNumberFormat="1" applyFont="1" applyFill="1" applyBorder="1" applyAlignment="1">
      <alignment horizontal="center" wrapText="1"/>
    </xf>
    <xf numFmtId="165" fontId="14" fillId="14" borderId="5" xfId="3" applyNumberFormat="1" applyFont="1" applyFill="1" applyBorder="1" applyAlignment="1">
      <alignment wrapText="1"/>
    </xf>
    <xf numFmtId="0" fontId="14" fillId="14" borderId="5" xfId="1" applyFont="1" applyFill="1" applyBorder="1" applyAlignment="1">
      <alignment horizontal="center" wrapText="1"/>
    </xf>
    <xf numFmtId="9" fontId="14" fillId="14" borderId="5" xfId="3" applyFont="1" applyFill="1" applyBorder="1" applyAlignment="1">
      <alignment wrapText="1"/>
    </xf>
    <xf numFmtId="0" fontId="16" fillId="5" borderId="4" xfId="1" applyFont="1" applyFill="1" applyBorder="1" applyAlignment="1">
      <alignment horizontal="center" vertical="center" wrapText="1"/>
    </xf>
    <xf numFmtId="3" fontId="16" fillId="4" borderId="4" xfId="1" applyNumberFormat="1" applyFont="1" applyFill="1" applyBorder="1" applyAlignment="1">
      <alignment horizontal="center" vertical="center" wrapText="1"/>
    </xf>
    <xf numFmtId="0" fontId="45" fillId="5" borderId="4" xfId="1" applyFont="1" applyFill="1" applyBorder="1" applyAlignment="1">
      <alignment horizontal="center" vertical="center" wrapText="1"/>
    </xf>
    <xf numFmtId="0" fontId="40" fillId="0" borderId="19" xfId="0" applyFont="1" applyFill="1" applyBorder="1" applyAlignment="1" applyProtection="1">
      <alignment horizontal="right" vertical="center" wrapText="1"/>
    </xf>
    <xf numFmtId="0" fontId="40" fillId="0" borderId="19" xfId="0" applyFont="1" applyFill="1" applyBorder="1" applyAlignment="1" applyProtection="1">
      <alignment vertical="center" wrapText="1"/>
    </xf>
    <xf numFmtId="0" fontId="40" fillId="0" borderId="19" xfId="0" applyFont="1" applyFill="1" applyBorder="1" applyAlignment="1" applyProtection="1">
      <alignment horizontal="center" vertical="center" wrapText="1"/>
    </xf>
    <xf numFmtId="0" fontId="40" fillId="0" borderId="11" xfId="0" applyFont="1" applyFill="1" applyBorder="1" applyAlignment="1" applyProtection="1">
      <alignment horizontal="right" vertical="center" wrapText="1"/>
    </xf>
    <xf numFmtId="0" fontId="0" fillId="0" borderId="0" xfId="0" applyFont="1" applyFill="1" applyAlignment="1">
      <alignment horizontal="center"/>
    </xf>
    <xf numFmtId="0" fontId="1" fillId="6" borderId="5" xfId="0" applyFont="1" applyFill="1" applyBorder="1" applyAlignment="1">
      <alignment horizontal="left"/>
    </xf>
    <xf numFmtId="0" fontId="40" fillId="0" borderId="5" xfId="0" applyFont="1" applyFill="1" applyBorder="1" applyAlignment="1" applyProtection="1">
      <alignment horizontal="right" vertical="center" wrapText="1"/>
    </xf>
    <xf numFmtId="0" fontId="1" fillId="6" borderId="19" xfId="0" applyFont="1" applyFill="1" applyBorder="1" applyAlignment="1">
      <alignment horizontal="left"/>
    </xf>
    <xf numFmtId="0" fontId="40" fillId="0" borderId="5" xfId="0" applyFont="1" applyFill="1" applyBorder="1" applyAlignment="1" applyProtection="1">
      <alignment vertical="center" wrapText="1"/>
    </xf>
    <xf numFmtId="0" fontId="40" fillId="0" borderId="5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left"/>
    </xf>
    <xf numFmtId="1" fontId="46" fillId="0" borderId="19" xfId="12" applyNumberFormat="1" applyFont="1" applyFill="1" applyBorder="1" applyAlignment="1">
      <alignment horizontal="right" wrapText="1"/>
    </xf>
    <xf numFmtId="1" fontId="46" fillId="0" borderId="11" xfId="12" applyNumberFormat="1" applyFont="1" applyFill="1" applyBorder="1" applyAlignment="1">
      <alignment horizontal="right" wrapText="1"/>
    </xf>
    <xf numFmtId="1" fontId="46" fillId="0" borderId="5" xfId="12" applyNumberFormat="1" applyFont="1" applyFill="1" applyBorder="1" applyAlignment="1">
      <alignment horizontal="right" wrapText="1"/>
    </xf>
    <xf numFmtId="1" fontId="47" fillId="0" borderId="5" xfId="13" applyNumberFormat="1" applyFont="1" applyFill="1" applyBorder="1" applyAlignment="1">
      <alignment horizontal="left" wrapText="1"/>
    </xf>
    <xf numFmtId="1" fontId="47" fillId="0" borderId="19" xfId="13" applyNumberFormat="1" applyFont="1" applyFill="1" applyBorder="1" applyAlignment="1">
      <alignment horizontal="left" wrapText="1"/>
    </xf>
    <xf numFmtId="1" fontId="47" fillId="0" borderId="19" xfId="13" applyNumberFormat="1" applyFont="1" applyFill="1" applyBorder="1" applyAlignment="1">
      <alignment horizontal="left" vertical="center" wrapText="1"/>
    </xf>
    <xf numFmtId="1" fontId="47" fillId="0" borderId="11" xfId="13" applyNumberFormat="1" applyFont="1" applyFill="1" applyBorder="1" applyAlignment="1">
      <alignment horizontal="left" wrapText="1"/>
    </xf>
    <xf numFmtId="0" fontId="39" fillId="0" borderId="19" xfId="0" applyFont="1" applyFill="1" applyBorder="1" applyAlignment="1" applyProtection="1">
      <alignment horizontal="right" vertical="center" wrapText="1"/>
    </xf>
    <xf numFmtId="0" fontId="39" fillId="0" borderId="19" xfId="0" applyFont="1" applyFill="1" applyBorder="1" applyAlignment="1" applyProtection="1">
      <alignment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9" fillId="0" borderId="5" xfId="0" applyFont="1" applyFill="1" applyBorder="1" applyAlignment="1" applyProtection="1">
      <alignment horizontal="right" vertical="center" wrapText="1"/>
    </xf>
    <xf numFmtId="0" fontId="39" fillId="0" borderId="5" xfId="0" applyFont="1" applyFill="1" applyBorder="1" applyAlignment="1" applyProtection="1">
      <alignment vertical="center" wrapText="1"/>
    </xf>
    <xf numFmtId="0" fontId="39" fillId="0" borderId="5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169" fontId="48" fillId="6" borderId="19" xfId="1" applyNumberFormat="1" applyFont="1" applyFill="1" applyBorder="1" applyAlignment="1">
      <alignment horizontal="left" wrapText="1"/>
    </xf>
    <xf numFmtId="3" fontId="47" fillId="6" borderId="19" xfId="1" applyNumberFormat="1" applyFont="1" applyFill="1" applyBorder="1" applyAlignment="1">
      <alignment horizontal="right" wrapText="1"/>
    </xf>
    <xf numFmtId="3" fontId="47" fillId="6" borderId="11" xfId="1" applyNumberFormat="1" applyFont="1" applyFill="1" applyBorder="1" applyAlignment="1">
      <alignment horizontal="right" wrapText="1"/>
    </xf>
    <xf numFmtId="169" fontId="48" fillId="6" borderId="5" xfId="1" applyNumberFormat="1" applyFont="1" applyFill="1" applyBorder="1" applyAlignment="1">
      <alignment horizontal="left" wrapText="1"/>
    </xf>
    <xf numFmtId="3" fontId="47" fillId="6" borderId="5" xfId="1" applyNumberFormat="1" applyFont="1" applyFill="1" applyBorder="1" applyAlignment="1">
      <alignment horizontal="right" wrapText="1"/>
    </xf>
    <xf numFmtId="0" fontId="50" fillId="6" borderId="0" xfId="1" applyFont="1" applyFill="1" applyBorder="1" applyAlignment="1">
      <alignment horizontal="center" wrapText="1"/>
    </xf>
    <xf numFmtId="168" fontId="21" fillId="0" borderId="0" xfId="19" applyNumberFormat="1" applyFont="1" applyAlignment="1">
      <alignment horizontal="right"/>
    </xf>
    <xf numFmtId="168" fontId="21" fillId="0" borderId="19" xfId="19" applyNumberFormat="1" applyFont="1" applyFill="1" applyBorder="1" applyAlignment="1">
      <alignment horizontal="right"/>
    </xf>
    <xf numFmtId="168" fontId="22" fillId="0" borderId="19" xfId="19" applyNumberFormat="1" applyFont="1" applyFill="1" applyBorder="1" applyAlignment="1" applyProtection="1">
      <alignment horizontal="right" vertical="center" wrapText="1"/>
    </xf>
    <xf numFmtId="0" fontId="50" fillId="6" borderId="19" xfId="1" applyFont="1" applyFill="1" applyBorder="1" applyAlignment="1">
      <alignment horizontal="center" wrapText="1"/>
    </xf>
    <xf numFmtId="168" fontId="21" fillId="0" borderId="0" xfId="19" applyNumberFormat="1" applyFont="1" applyFill="1" applyBorder="1" applyAlignment="1" applyProtection="1">
      <alignment horizontal="right" vertical="center" wrapText="1"/>
    </xf>
    <xf numFmtId="168" fontId="22" fillId="0" borderId="0" xfId="19" applyNumberFormat="1" applyFont="1" applyFill="1" applyBorder="1" applyAlignment="1" applyProtection="1">
      <alignment horizontal="right" vertical="center" wrapText="1"/>
    </xf>
    <xf numFmtId="168" fontId="21" fillId="0" borderId="19" xfId="19" applyNumberFormat="1" applyFont="1" applyFill="1" applyBorder="1" applyAlignment="1" applyProtection="1">
      <alignment horizontal="right" vertical="center" wrapText="1"/>
    </xf>
    <xf numFmtId="168" fontId="21" fillId="0" borderId="0" xfId="19" applyNumberFormat="1" applyFont="1" applyFill="1" applyAlignment="1">
      <alignment horizontal="right"/>
    </xf>
    <xf numFmtId="168" fontId="21" fillId="0" borderId="5" xfId="19" applyNumberFormat="1" applyFont="1" applyFill="1" applyBorder="1" applyAlignment="1" applyProtection="1">
      <alignment horizontal="right" vertical="center" wrapText="1"/>
    </xf>
    <xf numFmtId="168" fontId="21" fillId="0" borderId="5" xfId="19" applyNumberFormat="1" applyFont="1" applyFill="1" applyBorder="1" applyAlignment="1">
      <alignment horizontal="right"/>
    </xf>
    <xf numFmtId="168" fontId="22" fillId="0" borderId="5" xfId="19" applyNumberFormat="1" applyFont="1" applyFill="1" applyBorder="1" applyAlignment="1" applyProtection="1">
      <alignment horizontal="right" vertical="center" wrapText="1"/>
    </xf>
    <xf numFmtId="0" fontId="50" fillId="6" borderId="5" xfId="1" applyFont="1" applyFill="1" applyBorder="1" applyAlignment="1">
      <alignment horizontal="center" wrapText="1"/>
    </xf>
    <xf numFmtId="168" fontId="22" fillId="0" borderId="0" xfId="19" applyNumberFormat="1" applyFont="1" applyFill="1" applyAlignment="1">
      <alignment horizontal="right"/>
    </xf>
    <xf numFmtId="0" fontId="47" fillId="6" borderId="19" xfId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9" fontId="40" fillId="0" borderId="19" xfId="3" applyFont="1" applyFill="1" applyBorder="1" applyAlignment="1" applyProtection="1">
      <alignment horizontal="center" vertical="center" wrapText="1"/>
    </xf>
    <xf numFmtId="9" fontId="39" fillId="0" borderId="19" xfId="3" applyFont="1" applyFill="1" applyBorder="1" applyAlignment="1" applyProtection="1">
      <alignment horizontal="center" vertical="center" wrapText="1"/>
    </xf>
    <xf numFmtId="9" fontId="40" fillId="0" borderId="0" xfId="3" applyFont="1" applyFill="1" applyBorder="1" applyAlignment="1" applyProtection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9" fillId="0" borderId="0" xfId="0" applyFont="1" applyFill="1" applyBorder="1" applyAlignment="1" applyProtection="1">
      <alignment horizontal="center" vertical="center" wrapText="1"/>
    </xf>
    <xf numFmtId="0" fontId="47" fillId="6" borderId="0" xfId="1" applyFont="1" applyFill="1" applyBorder="1" applyAlignment="1">
      <alignment horizontal="center"/>
    </xf>
    <xf numFmtId="0" fontId="40" fillId="0" borderId="0" xfId="0" applyFont="1" applyFill="1" applyBorder="1" applyAlignment="1" applyProtection="1">
      <alignment horizontal="center" vertical="center" wrapText="1"/>
    </xf>
    <xf numFmtId="9" fontId="40" fillId="0" borderId="5" xfId="3" applyFont="1" applyFill="1" applyBorder="1" applyAlignment="1" applyProtection="1">
      <alignment horizontal="center" vertical="center" wrapText="1"/>
    </xf>
    <xf numFmtId="0" fontId="47" fillId="6" borderId="5" xfId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9" fontId="39" fillId="0" borderId="0" xfId="3" applyFont="1" applyFill="1" applyBorder="1" applyAlignment="1" applyProtection="1">
      <alignment horizontal="center" vertical="center" wrapText="1"/>
    </xf>
    <xf numFmtId="0" fontId="39" fillId="0" borderId="11" xfId="0" applyFont="1" applyFill="1" applyBorder="1" applyAlignment="1" applyProtection="1">
      <alignment horizontal="right" vertical="center" wrapText="1"/>
    </xf>
    <xf numFmtId="9" fontId="39" fillId="0" borderId="5" xfId="3" applyFont="1" applyFill="1" applyBorder="1" applyAlignment="1" applyProtection="1">
      <alignment horizontal="center" vertical="center" wrapText="1"/>
    </xf>
    <xf numFmtId="165" fontId="49" fillId="6" borderId="19" xfId="3" applyNumberFormat="1" applyFont="1" applyFill="1" applyBorder="1" applyAlignment="1">
      <alignment horizontal="center" wrapText="1"/>
    </xf>
    <xf numFmtId="165" fontId="49" fillId="6" borderId="0" xfId="3" applyNumberFormat="1" applyFont="1" applyFill="1" applyBorder="1" applyAlignment="1">
      <alignment horizontal="center" wrapText="1"/>
    </xf>
    <xf numFmtId="165" fontId="49" fillId="6" borderId="5" xfId="3" applyNumberFormat="1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2" fontId="25" fillId="0" borderId="0" xfId="4" applyNumberFormat="1" applyFont="1" applyBorder="1" applyAlignment="1">
      <alignment horizontal="center"/>
    </xf>
    <xf numFmtId="1" fontId="16" fillId="4" borderId="4" xfId="1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9" fillId="0" borderId="20" xfId="0" applyFont="1" applyFill="1" applyBorder="1" applyAlignment="1" applyProtection="1">
      <alignment vertical="center" wrapText="1"/>
    </xf>
    <xf numFmtId="0" fontId="39" fillId="0" borderId="20" xfId="0" applyFont="1" applyFill="1" applyBorder="1" applyAlignment="1" applyProtection="1">
      <alignment horizontal="center" vertical="center" wrapText="1"/>
    </xf>
    <xf numFmtId="1" fontId="47" fillId="0" borderId="20" xfId="13" applyNumberFormat="1" applyFont="1" applyFill="1" applyBorder="1" applyAlignment="1">
      <alignment horizontal="left" wrapText="1"/>
    </xf>
    <xf numFmtId="168" fontId="21" fillId="0" borderId="21" xfId="19" applyNumberFormat="1" applyFont="1" applyBorder="1" applyAlignment="1">
      <alignment horizontal="right"/>
    </xf>
    <xf numFmtId="0" fontId="51" fillId="0" borderId="5" xfId="0" applyFont="1" applyFill="1" applyBorder="1" applyAlignment="1" applyProtection="1">
      <alignment vertical="center" wrapText="1"/>
    </xf>
    <xf numFmtId="1" fontId="16" fillId="4" borderId="4" xfId="1" applyNumberFormat="1" applyFont="1" applyFill="1" applyBorder="1" applyAlignment="1">
      <alignment horizontal="left" vertical="center" wrapText="1"/>
    </xf>
    <xf numFmtId="3" fontId="47" fillId="6" borderId="19" xfId="1" applyNumberFormat="1" applyFont="1" applyFill="1" applyBorder="1" applyAlignment="1">
      <alignment horizontal="left" wrapText="1"/>
    </xf>
    <xf numFmtId="0" fontId="40" fillId="0" borderId="19" xfId="0" applyFont="1" applyFill="1" applyBorder="1" applyAlignment="1" applyProtection="1">
      <alignment horizontal="left" vertical="center" wrapText="1"/>
    </xf>
    <xf numFmtId="0" fontId="39" fillId="0" borderId="19" xfId="0" applyFont="1" applyFill="1" applyBorder="1" applyAlignment="1" applyProtection="1">
      <alignment horizontal="left" vertical="center" wrapText="1"/>
    </xf>
    <xf numFmtId="1" fontId="46" fillId="0" borderId="19" xfId="12" applyNumberFormat="1" applyFont="1" applyFill="1" applyBorder="1" applyAlignment="1">
      <alignment horizontal="left" wrapText="1"/>
    </xf>
    <xf numFmtId="3" fontId="47" fillId="6" borderId="11" xfId="1" applyNumberFormat="1" applyFont="1" applyFill="1" applyBorder="1" applyAlignment="1">
      <alignment horizontal="left" wrapText="1"/>
    </xf>
    <xf numFmtId="0" fontId="40" fillId="0" borderId="11" xfId="0" applyFont="1" applyFill="1" applyBorder="1" applyAlignment="1" applyProtection="1">
      <alignment horizontal="left" vertical="center" wrapText="1"/>
    </xf>
    <xf numFmtId="1" fontId="46" fillId="0" borderId="11" xfId="12" applyNumberFormat="1" applyFont="1" applyFill="1" applyBorder="1" applyAlignment="1">
      <alignment horizontal="left" wrapText="1"/>
    </xf>
    <xf numFmtId="0" fontId="39" fillId="0" borderId="11" xfId="0" applyFont="1" applyFill="1" applyBorder="1" applyAlignment="1" applyProtection="1">
      <alignment horizontal="left" vertical="center" wrapText="1"/>
    </xf>
    <xf numFmtId="0" fontId="40" fillId="0" borderId="5" xfId="0" applyFont="1" applyFill="1" applyBorder="1" applyAlignment="1" applyProtection="1">
      <alignment horizontal="left" vertical="center" wrapText="1"/>
    </xf>
    <xf numFmtId="1" fontId="46" fillId="0" borderId="5" xfId="12" applyNumberFormat="1" applyFont="1" applyFill="1" applyBorder="1" applyAlignment="1">
      <alignment horizontal="left" wrapText="1"/>
    </xf>
    <xf numFmtId="3" fontId="47" fillId="6" borderId="5" xfId="1" applyNumberFormat="1" applyFont="1" applyFill="1" applyBorder="1" applyAlignment="1">
      <alignment horizontal="left" wrapText="1"/>
    </xf>
    <xf numFmtId="0" fontId="39" fillId="0" borderId="5" xfId="0" applyFont="1" applyFill="1" applyBorder="1" applyAlignment="1" applyProtection="1">
      <alignment horizontal="left" vertical="center" wrapText="1"/>
    </xf>
    <xf numFmtId="0" fontId="11" fillId="5" borderId="5" xfId="1" applyFont="1" applyFill="1" applyBorder="1" applyAlignment="1">
      <alignment horizontal="right" vertical="center" wrapText="1"/>
    </xf>
    <xf numFmtId="0" fontId="15" fillId="3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3" fontId="47" fillId="6" borderId="19" xfId="1" applyNumberFormat="1" applyFont="1" applyFill="1" applyBorder="1" applyAlignment="1">
      <alignment horizontal="right" vertical="center" wrapText="1"/>
    </xf>
    <xf numFmtId="1" fontId="46" fillId="0" borderId="19" xfId="12" applyNumberFormat="1" applyFont="1" applyFill="1" applyBorder="1" applyAlignment="1">
      <alignment horizontal="right" vertical="center" wrapText="1"/>
    </xf>
    <xf numFmtId="3" fontId="47" fillId="6" borderId="11" xfId="1" applyNumberFormat="1" applyFont="1" applyFill="1" applyBorder="1" applyAlignment="1">
      <alignment horizontal="right" vertical="center" wrapText="1"/>
    </xf>
    <xf numFmtId="1" fontId="46" fillId="0" borderId="11" xfId="12" applyNumberFormat="1" applyFont="1" applyFill="1" applyBorder="1" applyAlignment="1">
      <alignment horizontal="right" vertical="center" wrapText="1"/>
    </xf>
    <xf numFmtId="1" fontId="46" fillId="0" borderId="5" xfId="12" applyNumberFormat="1" applyFont="1" applyFill="1" applyBorder="1" applyAlignment="1">
      <alignment horizontal="right" vertical="center" wrapText="1"/>
    </xf>
    <xf numFmtId="3" fontId="47" fillId="6" borderId="5" xfId="1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1" fontId="47" fillId="0" borderId="11" xfId="13" applyNumberFormat="1" applyFont="1" applyFill="1" applyBorder="1" applyAlignment="1">
      <alignment horizontal="left" vertical="center" wrapText="1"/>
    </xf>
    <xf numFmtId="1" fontId="47" fillId="0" borderId="5" xfId="13" applyNumberFormat="1" applyFont="1" applyFill="1" applyBorder="1" applyAlignment="1">
      <alignment horizontal="left" vertical="center" wrapText="1"/>
    </xf>
    <xf numFmtId="1" fontId="47" fillId="0" borderId="20" xfId="13" applyNumberFormat="1" applyFont="1" applyFill="1" applyBorder="1" applyAlignment="1">
      <alignment horizontal="left" vertical="center" wrapText="1"/>
    </xf>
    <xf numFmtId="2" fontId="9" fillId="9" borderId="0" xfId="4" applyNumberFormat="1" applyFont="1" applyFill="1" applyBorder="1" applyAlignment="1">
      <alignment horizontal="right"/>
    </xf>
    <xf numFmtId="2" fontId="8" fillId="9" borderId="0" xfId="4" applyNumberFormat="1" applyFont="1" applyFill="1" applyBorder="1" applyAlignment="1">
      <alignment horizontal="left"/>
    </xf>
    <xf numFmtId="0" fontId="1" fillId="9" borderId="0" xfId="0" applyFont="1" applyFill="1" applyAlignment="1">
      <alignment horizontal="center"/>
    </xf>
    <xf numFmtId="0" fontId="39" fillId="0" borderId="22" xfId="0" applyFont="1" applyFill="1" applyBorder="1" applyAlignment="1" applyProtection="1">
      <alignment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1" fontId="47" fillId="0" borderId="22" xfId="13" applyNumberFormat="1" applyFont="1" applyFill="1" applyBorder="1" applyAlignment="1">
      <alignment horizontal="left" wrapText="1"/>
    </xf>
    <xf numFmtId="168" fontId="22" fillId="0" borderId="22" xfId="19" applyNumberFormat="1" applyFont="1" applyFill="1" applyBorder="1" applyAlignment="1" applyProtection="1">
      <alignment horizontal="right" vertical="center" wrapText="1"/>
    </xf>
    <xf numFmtId="0" fontId="39" fillId="0" borderId="23" xfId="0" applyFont="1" applyFill="1" applyBorder="1" applyAlignment="1" applyProtection="1">
      <alignment vertical="center" wrapText="1"/>
    </xf>
    <xf numFmtId="0" fontId="39" fillId="0" borderId="23" xfId="0" applyFont="1" applyFill="1" applyBorder="1" applyAlignment="1" applyProtection="1">
      <alignment horizontal="center" vertical="center" wrapText="1"/>
    </xf>
    <xf numFmtId="1" fontId="47" fillId="0" borderId="23" xfId="13" applyNumberFormat="1" applyFont="1" applyFill="1" applyBorder="1" applyAlignment="1">
      <alignment horizontal="left" vertical="center" wrapText="1"/>
    </xf>
    <xf numFmtId="168" fontId="22" fillId="0" borderId="23" xfId="19" applyNumberFormat="1" applyFont="1" applyFill="1" applyBorder="1" applyAlignment="1" applyProtection="1">
      <alignment horizontal="right" vertical="center" wrapText="1"/>
    </xf>
    <xf numFmtId="3" fontId="0" fillId="0" borderId="0" xfId="0" applyNumberFormat="1" applyFont="1" applyFill="1"/>
    <xf numFmtId="3" fontId="1" fillId="0" borderId="0" xfId="0" applyNumberFormat="1" applyFont="1" applyFill="1"/>
    <xf numFmtId="168" fontId="22" fillId="0" borderId="0" xfId="19" applyNumberFormat="1" applyFont="1" applyAlignment="1">
      <alignment horizontal="right"/>
    </xf>
    <xf numFmtId="168" fontId="52" fillId="0" borderId="0" xfId="19" applyNumberFormat="1" applyFont="1" applyAlignment="1">
      <alignment horizontal="right"/>
    </xf>
    <xf numFmtId="0" fontId="41" fillId="0" borderId="19" xfId="0" applyFont="1" applyFill="1" applyBorder="1" applyAlignment="1" applyProtection="1">
      <alignment horizontal="right" vertical="center" wrapText="1"/>
    </xf>
    <xf numFmtId="168" fontId="22" fillId="0" borderId="21" xfId="19" applyNumberFormat="1" applyFont="1" applyBorder="1" applyAlignment="1">
      <alignment horizontal="right"/>
    </xf>
    <xf numFmtId="0" fontId="0" fillId="0" borderId="0" xfId="0" applyFont="1" applyFill="1" applyAlignment="1">
      <alignment horizontal="left"/>
    </xf>
  </cellXfs>
  <cellStyles count="20">
    <cellStyle name="Comma" xfId="19" builtinId="3"/>
    <cellStyle name="Normal" xfId="0" builtinId="0"/>
    <cellStyle name="Normal 2" xfId="4"/>
    <cellStyle name="Normal 2 2" xfId="18"/>
    <cellStyle name="Normal_220082" xfId="6"/>
    <cellStyle name="Normal_All_1" xfId="5"/>
    <cellStyle name="Normal_Feuil1" xfId="1"/>
    <cellStyle name="Normal_Feuil1 2" xfId="10"/>
    <cellStyle name="Normal_Feuil2" xfId="2"/>
    <cellStyle name="Normal_OTHER" xfId="16"/>
    <cellStyle name="Normal_Sheet1" xfId="7"/>
    <cellStyle name="Normal_Sheet1 2" xfId="11"/>
    <cellStyle name="Normal_Sheet2" xfId="15"/>
    <cellStyle name="Normal_Sheet3" xfId="8"/>
    <cellStyle name="Normal_Sheet3 2" xfId="12"/>
    <cellStyle name="Normal_Sheet4" xfId="9"/>
    <cellStyle name="Normal_Sheet4 2" xfId="13"/>
    <cellStyle name="Normal_Sheet8" xfId="17"/>
    <cellStyle name="Normal_TOTAL" xfId="1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458"/>
  <sheetViews>
    <sheetView tabSelected="1" workbookViewId="0">
      <selection activeCell="J9" sqref="J9"/>
    </sheetView>
  </sheetViews>
  <sheetFormatPr defaultRowHeight="15" x14ac:dyDescent="0.25"/>
  <cols>
    <col min="1" max="1" width="19" style="319" customWidth="1"/>
    <col min="2" max="2" width="6.5703125" style="546" customWidth="1"/>
    <col min="3" max="3" width="54.85546875" style="552" customWidth="1"/>
    <col min="4" max="4" width="25.140625" style="574" customWidth="1"/>
    <col min="5" max="5" width="4.42578125" style="611" customWidth="1"/>
    <col min="6" max="6" width="11.7109375" style="600" customWidth="1"/>
    <col min="7" max="7" width="11.5703125" style="177" bestFit="1" customWidth="1"/>
    <col min="8" max="16384" width="9.140625" style="177"/>
  </cols>
  <sheetData>
    <row r="1" spans="1:9" customFormat="1" ht="15" customHeight="1" x14ac:dyDescent="0.25">
      <c r="A1" s="56" t="s">
        <v>700</v>
      </c>
      <c r="B1" s="56"/>
      <c r="C1" s="67"/>
      <c r="D1" s="462"/>
      <c r="E1" s="485"/>
      <c r="F1" s="503"/>
    </row>
    <row r="2" spans="1:9" s="57" customFormat="1" ht="15" customHeight="1" x14ac:dyDescent="0.25">
      <c r="A2" s="63"/>
      <c r="B2" s="63"/>
      <c r="C2" s="68"/>
      <c r="D2" s="463"/>
      <c r="E2" s="486"/>
      <c r="F2" s="504"/>
    </row>
    <row r="3" spans="1:9" s="57" customFormat="1" ht="15" customHeight="1" x14ac:dyDescent="0.25">
      <c r="A3" s="62" t="s">
        <v>75</v>
      </c>
      <c r="B3" s="62"/>
      <c r="C3" s="69"/>
      <c r="D3" s="464"/>
      <c r="E3" s="487"/>
      <c r="F3" s="505"/>
    </row>
    <row r="4" spans="1:9" s="614" customFormat="1" ht="30" x14ac:dyDescent="0.25">
      <c r="A4" s="539" t="s">
        <v>53</v>
      </c>
      <c r="B4" s="539" t="s">
        <v>74</v>
      </c>
      <c r="C4" s="613" t="s">
        <v>54</v>
      </c>
      <c r="D4" s="540" t="s">
        <v>71</v>
      </c>
      <c r="E4" s="541"/>
      <c r="F4" s="540" t="s">
        <v>62</v>
      </c>
    </row>
    <row r="5" spans="1:9" ht="17.25" x14ac:dyDescent="0.25">
      <c r="A5" s="549" t="s">
        <v>150</v>
      </c>
      <c r="B5" s="568"/>
      <c r="C5" s="569"/>
      <c r="D5" s="577"/>
      <c r="E5" s="604"/>
      <c r="F5" s="587"/>
    </row>
    <row r="6" spans="1:9" ht="17.25" x14ac:dyDescent="0.25">
      <c r="A6" s="543"/>
      <c r="B6" s="544">
        <v>1</v>
      </c>
      <c r="C6" s="542" t="s">
        <v>38</v>
      </c>
      <c r="D6" s="578">
        <v>63705</v>
      </c>
      <c r="E6" s="612"/>
      <c r="F6" s="589"/>
      <c r="I6" s="659"/>
    </row>
    <row r="7" spans="1:9" s="263" customFormat="1" ht="17.25" x14ac:dyDescent="0.25">
      <c r="A7" s="561"/>
      <c r="B7" s="562">
        <v>2</v>
      </c>
      <c r="C7" s="560" t="s">
        <v>150</v>
      </c>
      <c r="D7" s="574" t="s">
        <v>61</v>
      </c>
      <c r="E7" s="612"/>
      <c r="F7" s="590"/>
      <c r="I7" s="660"/>
    </row>
    <row r="8" spans="1:9" ht="17.25" x14ac:dyDescent="0.25">
      <c r="A8" s="543"/>
      <c r="B8" s="544">
        <v>6</v>
      </c>
      <c r="C8" s="553" t="s">
        <v>70</v>
      </c>
      <c r="D8" s="574" t="s">
        <v>61</v>
      </c>
      <c r="E8" s="612"/>
      <c r="F8" s="589"/>
    </row>
    <row r="9" spans="1:9" s="263" customFormat="1" ht="17.25" x14ac:dyDescent="0.25">
      <c r="A9" s="561"/>
      <c r="B9" s="562">
        <v>7</v>
      </c>
      <c r="C9" s="557" t="s">
        <v>43</v>
      </c>
      <c r="D9" s="574" t="s">
        <v>61</v>
      </c>
      <c r="E9" s="612"/>
      <c r="F9" s="592"/>
    </row>
    <row r="10" spans="1:9" ht="17.25" x14ac:dyDescent="0.25">
      <c r="A10" s="549" t="s">
        <v>685</v>
      </c>
      <c r="B10" s="568"/>
      <c r="C10" s="569"/>
      <c r="D10" s="577"/>
      <c r="E10" s="604"/>
      <c r="F10" s="587"/>
    </row>
    <row r="11" spans="1:9" ht="17.25" x14ac:dyDescent="0.25">
      <c r="A11" s="543"/>
      <c r="B11" s="544">
        <v>1</v>
      </c>
      <c r="C11" s="542" t="s">
        <v>38</v>
      </c>
      <c r="D11" s="574" t="s">
        <v>61</v>
      </c>
      <c r="E11" s="612"/>
      <c r="F11" s="589"/>
      <c r="I11" s="659"/>
    </row>
    <row r="12" spans="1:9" s="263" customFormat="1" ht="17.25" x14ac:dyDescent="0.25">
      <c r="A12" s="561"/>
      <c r="B12" s="544">
        <v>2</v>
      </c>
      <c r="C12" s="542" t="s">
        <v>33</v>
      </c>
      <c r="D12" s="574" t="s">
        <v>61</v>
      </c>
      <c r="E12" s="612"/>
      <c r="F12" s="590"/>
      <c r="I12" s="660"/>
    </row>
    <row r="13" spans="1:9" ht="17.25" x14ac:dyDescent="0.25">
      <c r="A13" s="543"/>
      <c r="B13" s="544">
        <v>3</v>
      </c>
      <c r="C13" s="542" t="s">
        <v>11</v>
      </c>
      <c r="D13" s="574" t="s">
        <v>61</v>
      </c>
      <c r="E13" s="612"/>
      <c r="F13" s="591"/>
      <c r="I13" s="659"/>
    </row>
    <row r="14" spans="1:9" ht="17.25" x14ac:dyDescent="0.25">
      <c r="A14" s="543"/>
      <c r="B14" s="544">
        <v>4</v>
      </c>
      <c r="C14" s="542" t="s">
        <v>620</v>
      </c>
      <c r="D14" s="574" t="s">
        <v>61</v>
      </c>
      <c r="E14" s="612"/>
      <c r="F14" s="589"/>
      <c r="I14" s="659"/>
    </row>
    <row r="15" spans="1:9" ht="17.25" x14ac:dyDescent="0.25">
      <c r="A15" s="543"/>
      <c r="B15" s="544">
        <v>5</v>
      </c>
      <c r="C15" s="542" t="s">
        <v>18</v>
      </c>
      <c r="D15" s="574" t="s">
        <v>61</v>
      </c>
      <c r="E15" s="612"/>
      <c r="F15" s="589"/>
      <c r="I15" s="659"/>
    </row>
    <row r="16" spans="1:9" ht="17.25" x14ac:dyDescent="0.25">
      <c r="A16" s="543"/>
      <c r="B16" s="544">
        <v>6</v>
      </c>
      <c r="C16" s="553" t="s">
        <v>70</v>
      </c>
      <c r="D16" s="574" t="s">
        <v>61</v>
      </c>
      <c r="E16" s="612"/>
      <c r="F16" s="589"/>
    </row>
    <row r="17" spans="1:17" s="263" customFormat="1" ht="17.25" x14ac:dyDescent="0.25">
      <c r="A17" s="561"/>
      <c r="B17" s="562">
        <v>7</v>
      </c>
      <c r="C17" s="557" t="s">
        <v>43</v>
      </c>
      <c r="D17" s="574" t="s">
        <v>61</v>
      </c>
      <c r="E17" s="612"/>
      <c r="F17" s="592"/>
    </row>
    <row r="18" spans="1:17" ht="17.25" x14ac:dyDescent="0.25">
      <c r="A18" s="549" t="s">
        <v>686</v>
      </c>
      <c r="B18" s="568"/>
      <c r="C18" s="569"/>
      <c r="D18" s="577"/>
      <c r="E18" s="604"/>
      <c r="F18" s="587"/>
    </row>
    <row r="19" spans="1:17" ht="17.25" x14ac:dyDescent="0.25">
      <c r="A19" s="543"/>
      <c r="B19" s="544">
        <v>1</v>
      </c>
      <c r="C19" s="542" t="s">
        <v>38</v>
      </c>
      <c r="D19" s="574" t="s">
        <v>61</v>
      </c>
      <c r="E19" s="612"/>
      <c r="F19" s="589"/>
      <c r="I19" s="659"/>
    </row>
    <row r="20" spans="1:17" s="263" customFormat="1" ht="17.25" x14ac:dyDescent="0.25">
      <c r="A20" s="561"/>
      <c r="B20" s="544">
        <v>2</v>
      </c>
      <c r="C20" s="542" t="s">
        <v>29</v>
      </c>
      <c r="D20" s="574" t="s">
        <v>61</v>
      </c>
      <c r="E20" s="612"/>
      <c r="F20" s="590"/>
      <c r="I20" s="660"/>
    </row>
    <row r="21" spans="1:17" ht="17.25" x14ac:dyDescent="0.25">
      <c r="A21" s="543"/>
      <c r="B21" s="562">
        <v>3</v>
      </c>
      <c r="C21" s="560" t="s">
        <v>686</v>
      </c>
      <c r="D21" s="574" t="s">
        <v>61</v>
      </c>
      <c r="E21" s="612"/>
      <c r="F21" s="591"/>
      <c r="I21" s="659"/>
    </row>
    <row r="22" spans="1:17" ht="17.25" x14ac:dyDescent="0.25">
      <c r="A22" s="543"/>
      <c r="B22" s="544">
        <v>6</v>
      </c>
      <c r="C22" s="553" t="s">
        <v>70</v>
      </c>
      <c r="D22" s="574" t="s">
        <v>61</v>
      </c>
      <c r="E22" s="612"/>
      <c r="F22" s="589"/>
    </row>
    <row r="23" spans="1:17" s="263" customFormat="1" ht="17.25" x14ac:dyDescent="0.25">
      <c r="A23" s="561"/>
      <c r="B23" s="562">
        <v>7</v>
      </c>
      <c r="C23" s="557" t="s">
        <v>43</v>
      </c>
      <c r="D23" s="574" t="s">
        <v>61</v>
      </c>
      <c r="E23" s="612"/>
      <c r="F23" s="592"/>
    </row>
    <row r="24" spans="1:17" ht="17.25" x14ac:dyDescent="0.25">
      <c r="A24" s="549" t="s">
        <v>132</v>
      </c>
      <c r="B24" s="568"/>
      <c r="C24" s="569"/>
      <c r="D24" s="577"/>
      <c r="E24" s="604"/>
      <c r="F24" s="587"/>
    </row>
    <row r="25" spans="1:17" x14ac:dyDescent="0.25">
      <c r="A25" s="543"/>
      <c r="B25" s="544">
        <v>1</v>
      </c>
      <c r="C25" s="542" t="s">
        <v>38</v>
      </c>
      <c r="D25" s="574">
        <v>47715041</v>
      </c>
      <c r="E25" s="544"/>
      <c r="F25" s="589">
        <f>D25/D31</f>
        <v>0.7622211022364217</v>
      </c>
      <c r="G25" s="659"/>
    </row>
    <row r="26" spans="1:17" s="263" customFormat="1" x14ac:dyDescent="0.25">
      <c r="A26" s="561"/>
      <c r="B26" s="562">
        <v>2</v>
      </c>
      <c r="C26" s="560" t="s">
        <v>132</v>
      </c>
      <c r="D26" s="661">
        <v>7111650</v>
      </c>
      <c r="E26" s="562"/>
      <c r="F26" s="589">
        <f>D26/D31</f>
        <v>0.11360463258785942</v>
      </c>
      <c r="G26" s="660"/>
    </row>
    <row r="27" spans="1:17" s="263" customFormat="1" x14ac:dyDescent="0.25">
      <c r="A27" s="561"/>
      <c r="B27" s="544">
        <v>3</v>
      </c>
      <c r="C27" s="542" t="s">
        <v>33</v>
      </c>
      <c r="D27" s="574">
        <v>2173083</v>
      </c>
      <c r="E27" s="562"/>
      <c r="F27" s="589">
        <f>D27/D31</f>
        <v>3.4713785942492012E-2</v>
      </c>
      <c r="G27" s="660"/>
    </row>
    <row r="28" spans="1:17" s="263" customFormat="1" x14ac:dyDescent="0.25">
      <c r="A28" s="561"/>
      <c r="B28" s="544">
        <v>4</v>
      </c>
      <c r="C28" s="542" t="s">
        <v>11</v>
      </c>
      <c r="D28" s="574">
        <v>1210375</v>
      </c>
      <c r="E28" s="562"/>
      <c r="F28" s="589">
        <f>D28/D31</f>
        <v>1.9335063897763578E-2</v>
      </c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</row>
    <row r="29" spans="1:17" s="263" customFormat="1" x14ac:dyDescent="0.25">
      <c r="A29" s="561"/>
      <c r="B29" s="544">
        <v>5</v>
      </c>
      <c r="C29" s="542" t="s">
        <v>620</v>
      </c>
      <c r="D29" s="574">
        <v>750071</v>
      </c>
      <c r="E29" s="562"/>
      <c r="F29" s="589">
        <f>D29/D31</f>
        <v>1.1981964856230033E-2</v>
      </c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</row>
    <row r="30" spans="1:17" x14ac:dyDescent="0.25">
      <c r="A30" s="543"/>
      <c r="B30" s="544">
        <v>6</v>
      </c>
      <c r="C30" s="553" t="s">
        <v>70</v>
      </c>
      <c r="D30" s="574">
        <f>D31-SUM(D25:D29)</f>
        <v>3639780</v>
      </c>
      <c r="E30" s="607"/>
      <c r="F30" s="589"/>
    </row>
    <row r="31" spans="1:17" s="263" customFormat="1" x14ac:dyDescent="0.25">
      <c r="A31" s="561"/>
      <c r="B31" s="562">
        <v>7</v>
      </c>
      <c r="C31" s="557" t="s">
        <v>43</v>
      </c>
      <c r="D31" s="576">
        <v>62600000</v>
      </c>
      <c r="E31" s="562" t="s">
        <v>45</v>
      </c>
      <c r="F31" s="562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</row>
    <row r="32" spans="1:17" ht="17.25" x14ac:dyDescent="0.25">
      <c r="A32" s="549" t="s">
        <v>0</v>
      </c>
      <c r="B32" s="568"/>
      <c r="C32" s="569"/>
      <c r="D32" s="577"/>
      <c r="E32" s="604"/>
      <c r="F32" s="587"/>
    </row>
    <row r="33" spans="1:9" ht="17.25" x14ac:dyDescent="0.25">
      <c r="A33" s="543"/>
      <c r="B33" s="544">
        <v>1</v>
      </c>
      <c r="C33" s="542" t="s">
        <v>38</v>
      </c>
      <c r="D33" s="578">
        <v>1036382542</v>
      </c>
      <c r="E33" s="612" t="s">
        <v>51</v>
      </c>
      <c r="F33" s="589">
        <f>D33/D39</f>
        <v>0.86290458481059906</v>
      </c>
      <c r="I33" s="659"/>
    </row>
    <row r="34" spans="1:9" s="263" customFormat="1" ht="17.25" x14ac:dyDescent="0.25">
      <c r="A34" s="561"/>
      <c r="B34" s="544">
        <v>2</v>
      </c>
      <c r="C34" s="542" t="s">
        <v>620</v>
      </c>
      <c r="D34" s="578">
        <v>50416880</v>
      </c>
      <c r="E34" s="612" t="s">
        <v>51</v>
      </c>
      <c r="F34" s="589">
        <f>D34/D39</f>
        <v>4.1977701418908886E-2</v>
      </c>
      <c r="I34" s="660"/>
    </row>
    <row r="35" spans="1:9" ht="17.25" x14ac:dyDescent="0.25">
      <c r="A35" s="543"/>
      <c r="B35" s="562">
        <v>3</v>
      </c>
      <c r="C35" s="560" t="s">
        <v>0</v>
      </c>
      <c r="D35" s="576">
        <v>49496908</v>
      </c>
      <c r="E35" s="612" t="s">
        <v>51</v>
      </c>
      <c r="F35" s="589">
        <f>D35/D39</f>
        <v>4.1211721653208258E-2</v>
      </c>
      <c r="I35" s="659"/>
    </row>
    <row r="36" spans="1:9" ht="17.25" x14ac:dyDescent="0.25">
      <c r="A36" s="543"/>
      <c r="B36" s="544">
        <v>4</v>
      </c>
      <c r="C36" s="542" t="s">
        <v>65</v>
      </c>
      <c r="D36" s="580">
        <v>20110833</v>
      </c>
      <c r="E36" s="612" t="s">
        <v>51</v>
      </c>
      <c r="F36" s="589">
        <f>D36/D39</f>
        <v>1.6744521734774934E-2</v>
      </c>
      <c r="I36" s="659"/>
    </row>
    <row r="37" spans="1:9" ht="17.25" x14ac:dyDescent="0.25">
      <c r="A37" s="543"/>
      <c r="B37" s="544">
        <v>5</v>
      </c>
      <c r="C37" s="542" t="s">
        <v>11</v>
      </c>
      <c r="D37" s="580">
        <v>12407571</v>
      </c>
      <c r="E37" s="612" t="s">
        <v>51</v>
      </c>
      <c r="F37" s="589">
        <f>D37/D39</f>
        <v>1.0330693029237682E-2</v>
      </c>
      <c r="I37" s="659"/>
    </row>
    <row r="38" spans="1:9" ht="17.25" x14ac:dyDescent="0.25">
      <c r="A38" s="543"/>
      <c r="B38" s="544">
        <v>6</v>
      </c>
      <c r="C38" s="553" t="s">
        <v>70</v>
      </c>
      <c r="D38" s="574">
        <f>D39-SUM(D33:D37)</f>
        <v>32224825</v>
      </c>
      <c r="E38" s="612" t="s">
        <v>51</v>
      </c>
      <c r="F38" s="589">
        <f>D38/D39</f>
        <v>2.6830777353271176E-2</v>
      </c>
    </row>
    <row r="39" spans="1:9" s="263" customFormat="1" ht="17.25" x14ac:dyDescent="0.25">
      <c r="A39" s="561"/>
      <c r="B39" s="562">
        <v>7</v>
      </c>
      <c r="C39" s="557" t="s">
        <v>43</v>
      </c>
      <c r="D39" s="576">
        <v>1201039559</v>
      </c>
      <c r="E39" s="612" t="s">
        <v>51</v>
      </c>
      <c r="F39" s="592"/>
    </row>
    <row r="40" spans="1:9" ht="17.25" x14ac:dyDescent="0.25">
      <c r="A40" s="549" t="s">
        <v>1</v>
      </c>
      <c r="B40" s="568"/>
      <c r="C40" s="569"/>
      <c r="D40" s="577"/>
      <c r="E40" s="604"/>
      <c r="F40" s="587"/>
    </row>
    <row r="41" spans="1:9" ht="17.25" x14ac:dyDescent="0.25">
      <c r="A41" s="543"/>
      <c r="B41" s="544">
        <v>1</v>
      </c>
      <c r="C41" s="542" t="s">
        <v>38</v>
      </c>
      <c r="D41" s="578">
        <v>10160244</v>
      </c>
      <c r="E41" s="612" t="s">
        <v>89</v>
      </c>
      <c r="F41" s="589">
        <f>D41/D47</f>
        <v>0.69608591247751994</v>
      </c>
    </row>
    <row r="42" spans="1:9" ht="17.25" x14ac:dyDescent="0.25">
      <c r="A42" s="543"/>
      <c r="B42" s="544">
        <v>2</v>
      </c>
      <c r="C42" s="542" t="s">
        <v>13</v>
      </c>
      <c r="D42" s="580">
        <v>2004711</v>
      </c>
      <c r="E42" s="612" t="s">
        <v>89</v>
      </c>
      <c r="F42" s="589">
        <f>D42/D47</f>
        <v>0.13734424937912135</v>
      </c>
    </row>
    <row r="43" spans="1:9" ht="17.25" x14ac:dyDescent="0.25">
      <c r="A43" s="543"/>
      <c r="B43" s="562">
        <v>3</v>
      </c>
      <c r="C43" s="560" t="s">
        <v>1</v>
      </c>
      <c r="D43" s="576">
        <v>677228</v>
      </c>
      <c r="E43" s="612" t="s">
        <v>89</v>
      </c>
      <c r="F43" s="589">
        <f>D43/D47</f>
        <v>4.6397396591590305E-2</v>
      </c>
    </row>
    <row r="44" spans="1:9" s="263" customFormat="1" ht="17.25" x14ac:dyDescent="0.25">
      <c r="A44" s="561"/>
      <c r="B44" s="544">
        <v>4</v>
      </c>
      <c r="C44" s="542" t="s">
        <v>620</v>
      </c>
      <c r="D44" s="580">
        <v>599952</v>
      </c>
      <c r="E44" s="612" t="s">
        <v>89</v>
      </c>
      <c r="F44" s="589">
        <f>D44/D47</f>
        <v>4.1103160058234132E-2</v>
      </c>
    </row>
    <row r="45" spans="1:9" ht="17.25" x14ac:dyDescent="0.25">
      <c r="A45" s="543"/>
      <c r="B45" s="544">
        <v>5</v>
      </c>
      <c r="C45" s="542" t="s">
        <v>11</v>
      </c>
      <c r="D45" s="580">
        <v>564261</v>
      </c>
      <c r="E45" s="612" t="s">
        <v>89</v>
      </c>
      <c r="F45" s="589">
        <f>D45/D47</f>
        <v>3.8657942964802607E-2</v>
      </c>
    </row>
    <row r="46" spans="1:9" ht="17.25" x14ac:dyDescent="0.25">
      <c r="A46" s="543"/>
      <c r="B46" s="544">
        <v>6</v>
      </c>
      <c r="C46" s="553" t="s">
        <v>70</v>
      </c>
      <c r="D46" s="574">
        <f>D47-SUM(D41:D45)</f>
        <v>589854</v>
      </c>
      <c r="E46" s="612" t="s">
        <v>89</v>
      </c>
      <c r="F46" s="589">
        <f>D46/D47</f>
        <v>4.0411338528731695E-2</v>
      </c>
    </row>
    <row r="47" spans="1:9" s="263" customFormat="1" x14ac:dyDescent="0.25">
      <c r="A47" s="561"/>
      <c r="B47" s="562">
        <v>7</v>
      </c>
      <c r="C47" s="557" t="s">
        <v>43</v>
      </c>
      <c r="D47" s="579">
        <v>14596250</v>
      </c>
      <c r="E47" s="562"/>
      <c r="F47" s="562"/>
    </row>
    <row r="48" spans="1:9" ht="17.25" x14ac:dyDescent="0.25">
      <c r="A48" s="549" t="s">
        <v>167</v>
      </c>
      <c r="B48" s="568"/>
      <c r="C48" s="569"/>
      <c r="D48" s="577"/>
      <c r="E48" s="604"/>
      <c r="F48" s="587"/>
    </row>
    <row r="49" spans="1:7" x14ac:dyDescent="0.25">
      <c r="A49" s="543"/>
      <c r="B49" s="544">
        <v>1</v>
      </c>
      <c r="C49" s="542" t="s">
        <v>38</v>
      </c>
      <c r="D49" s="580">
        <v>726603</v>
      </c>
      <c r="E49" s="544"/>
      <c r="F49" s="589">
        <f>D49/D55</f>
        <v>0.52006939956066989</v>
      </c>
    </row>
    <row r="50" spans="1:7" x14ac:dyDescent="0.25">
      <c r="A50" s="543"/>
      <c r="B50" s="544">
        <v>2</v>
      </c>
      <c r="C50" s="542" t="s">
        <v>36</v>
      </c>
      <c r="D50" s="580">
        <v>159680</v>
      </c>
      <c r="E50" s="544"/>
      <c r="F50" s="589">
        <f>D50/D55</f>
        <v>0.11429168572363142</v>
      </c>
    </row>
    <row r="51" spans="1:7" x14ac:dyDescent="0.25">
      <c r="A51" s="543"/>
      <c r="B51" s="544">
        <v>3</v>
      </c>
      <c r="C51" s="542" t="s">
        <v>31</v>
      </c>
      <c r="D51" s="580">
        <v>12347</v>
      </c>
      <c r="E51" s="544"/>
      <c r="F51" s="589">
        <f>D51/D55</f>
        <v>8.8374213654163151E-3</v>
      </c>
    </row>
    <row r="52" spans="1:7" x14ac:dyDescent="0.25">
      <c r="A52" s="543"/>
      <c r="B52" s="544">
        <v>4</v>
      </c>
      <c r="C52" s="542" t="s">
        <v>13</v>
      </c>
      <c r="D52" s="580">
        <v>4201</v>
      </c>
      <c r="E52" s="544"/>
      <c r="F52" s="589">
        <f>D52/D55</f>
        <v>3.0068848429670317E-3</v>
      </c>
    </row>
    <row r="53" spans="1:7" x14ac:dyDescent="0.25">
      <c r="A53" s="543"/>
      <c r="B53" s="544">
        <v>5</v>
      </c>
      <c r="C53" s="542" t="s">
        <v>11</v>
      </c>
      <c r="D53" s="578">
        <v>435</v>
      </c>
      <c r="E53" s="544"/>
      <c r="F53" s="589">
        <f>D53/D55</f>
        <v>3.1135322701515326E-4</v>
      </c>
    </row>
    <row r="54" spans="1:7" x14ac:dyDescent="0.25">
      <c r="A54" s="543"/>
      <c r="B54" s="544">
        <v>6</v>
      </c>
      <c r="C54" s="553" t="s">
        <v>70</v>
      </c>
      <c r="D54" s="574">
        <f>D55-SUM(D49:D53)</f>
        <v>493861</v>
      </c>
      <c r="E54" s="607"/>
      <c r="F54" s="589">
        <f>D54/D55</f>
        <v>0.35348325528030022</v>
      </c>
    </row>
    <row r="55" spans="1:7" s="263" customFormat="1" x14ac:dyDescent="0.25">
      <c r="A55" s="561"/>
      <c r="B55" s="562">
        <v>7</v>
      </c>
      <c r="C55" s="557" t="s">
        <v>43</v>
      </c>
      <c r="D55" s="576">
        <v>1397127</v>
      </c>
      <c r="E55" s="562"/>
      <c r="F55" s="562"/>
    </row>
    <row r="56" spans="1:7" ht="17.25" x14ac:dyDescent="0.25">
      <c r="A56" s="549" t="s">
        <v>687</v>
      </c>
      <c r="B56" s="568"/>
      <c r="C56" s="569"/>
      <c r="D56" s="577"/>
      <c r="E56" s="605"/>
      <c r="F56" s="595"/>
    </row>
    <row r="57" spans="1:7" ht="17.25" x14ac:dyDescent="0.25">
      <c r="A57" s="543"/>
      <c r="B57" s="562">
        <v>1</v>
      </c>
      <c r="C57" s="560" t="s">
        <v>687</v>
      </c>
      <c r="D57" s="574" t="s">
        <v>61</v>
      </c>
      <c r="E57" s="612"/>
      <c r="F57" s="591"/>
      <c r="G57" s="589"/>
    </row>
    <row r="58" spans="1:7" s="263" customFormat="1" ht="17.25" x14ac:dyDescent="0.25">
      <c r="A58" s="561"/>
      <c r="B58" s="544">
        <v>2</v>
      </c>
      <c r="C58" s="542" t="s">
        <v>65</v>
      </c>
      <c r="D58" s="574" t="s">
        <v>61</v>
      </c>
      <c r="E58" s="612"/>
      <c r="F58" s="590"/>
      <c r="G58" s="589"/>
    </row>
    <row r="59" spans="1:7" ht="17.25" x14ac:dyDescent="0.25">
      <c r="A59" s="543"/>
      <c r="B59" s="544">
        <v>3</v>
      </c>
      <c r="C59" s="542" t="s">
        <v>38</v>
      </c>
      <c r="D59" s="574" t="s">
        <v>61</v>
      </c>
      <c r="E59" s="612"/>
      <c r="F59" s="589"/>
      <c r="G59" s="589"/>
    </row>
    <row r="60" spans="1:7" ht="17.25" x14ac:dyDescent="0.25">
      <c r="A60" s="543"/>
      <c r="B60" s="544">
        <v>6</v>
      </c>
      <c r="C60" s="553" t="s">
        <v>70</v>
      </c>
      <c r="D60" s="574" t="s">
        <v>61</v>
      </c>
      <c r="E60" s="612"/>
      <c r="F60" s="589"/>
      <c r="G60" s="589"/>
    </row>
    <row r="61" spans="1:7" s="263" customFormat="1" x14ac:dyDescent="0.25">
      <c r="A61" s="561"/>
      <c r="B61" s="562">
        <v>7</v>
      </c>
      <c r="C61" s="557" t="s">
        <v>43</v>
      </c>
      <c r="D61" s="574" t="s">
        <v>61</v>
      </c>
      <c r="E61" s="562"/>
      <c r="F61" s="562"/>
      <c r="G61" s="589"/>
    </row>
    <row r="62" spans="1:7" ht="17.25" x14ac:dyDescent="0.25">
      <c r="A62" s="549" t="s">
        <v>2</v>
      </c>
      <c r="B62" s="568"/>
      <c r="C62" s="569"/>
      <c r="D62" s="577"/>
      <c r="E62" s="605"/>
      <c r="F62" s="595"/>
      <c r="G62" s="589"/>
    </row>
    <row r="63" spans="1:7" ht="17.25" x14ac:dyDescent="0.25">
      <c r="A63" s="543"/>
      <c r="B63" s="544">
        <v>1</v>
      </c>
      <c r="C63" s="542" t="s">
        <v>38</v>
      </c>
      <c r="D63" s="580">
        <v>122314959</v>
      </c>
      <c r="E63" s="612" t="s">
        <v>51</v>
      </c>
      <c r="F63" s="589">
        <f>D63/D66</f>
        <v>0.75999999776315175</v>
      </c>
    </row>
    <row r="64" spans="1:7" s="263" customFormat="1" ht="17.25" x14ac:dyDescent="0.25">
      <c r="A64" s="561"/>
      <c r="B64" s="562">
        <v>2</v>
      </c>
      <c r="C64" s="560" t="s">
        <v>2</v>
      </c>
      <c r="D64" s="576">
        <v>13519022</v>
      </c>
      <c r="E64" s="612" t="s">
        <v>51</v>
      </c>
      <c r="F64" s="589">
        <f>D64/D66</f>
        <v>8.400000109357024E-2</v>
      </c>
    </row>
    <row r="65" spans="1:6" ht="17.25" x14ac:dyDescent="0.25">
      <c r="A65" s="543"/>
      <c r="B65" s="544">
        <v>6</v>
      </c>
      <c r="C65" s="553" t="s">
        <v>70</v>
      </c>
      <c r="D65" s="574">
        <f>D66-SUM(D63:D64)</f>
        <v>25106755</v>
      </c>
      <c r="E65" s="612" t="s">
        <v>51</v>
      </c>
      <c r="F65" s="589">
        <f>D65/D66</f>
        <v>0.15600000114327797</v>
      </c>
    </row>
    <row r="66" spans="1:6" s="263" customFormat="1" x14ac:dyDescent="0.25">
      <c r="A66" s="561"/>
      <c r="B66" s="562">
        <v>7</v>
      </c>
      <c r="C66" s="557" t="s">
        <v>43</v>
      </c>
      <c r="D66" s="576">
        <v>160940736</v>
      </c>
      <c r="E66" s="562" t="s">
        <v>51</v>
      </c>
      <c r="F66" s="562"/>
    </row>
    <row r="67" spans="1:6" ht="17.25" x14ac:dyDescent="0.25">
      <c r="A67" s="549" t="s">
        <v>688</v>
      </c>
      <c r="B67" s="568"/>
      <c r="C67" s="569"/>
      <c r="D67" s="577"/>
      <c r="E67" s="605"/>
      <c r="F67" s="595"/>
    </row>
    <row r="68" spans="1:6" ht="17.25" x14ac:dyDescent="0.25">
      <c r="A68" s="543"/>
      <c r="B68" s="544">
        <v>1</v>
      </c>
      <c r="C68" s="542" t="s">
        <v>38</v>
      </c>
      <c r="D68" s="574" t="s">
        <v>61</v>
      </c>
      <c r="E68" s="612" t="s">
        <v>697</v>
      </c>
      <c r="F68" s="591"/>
    </row>
    <row r="69" spans="1:6" ht="17.25" x14ac:dyDescent="0.25">
      <c r="A69" s="543"/>
      <c r="B69" s="544">
        <v>6</v>
      </c>
      <c r="C69" s="553" t="s">
        <v>70</v>
      </c>
      <c r="D69" s="574" t="s">
        <v>61</v>
      </c>
      <c r="E69" s="612" t="s">
        <v>697</v>
      </c>
      <c r="F69" s="589"/>
    </row>
    <row r="70" spans="1:6" s="263" customFormat="1" x14ac:dyDescent="0.25">
      <c r="A70" s="561"/>
      <c r="B70" s="562">
        <v>7</v>
      </c>
      <c r="C70" s="557" t="s">
        <v>43</v>
      </c>
      <c r="D70" s="574" t="s">
        <v>61</v>
      </c>
      <c r="E70" s="562"/>
      <c r="F70" s="562"/>
    </row>
    <row r="71" spans="1:6" ht="17.25" x14ac:dyDescent="0.25">
      <c r="A71" s="549" t="s">
        <v>641</v>
      </c>
      <c r="B71" s="568"/>
      <c r="C71" s="569"/>
      <c r="D71" s="577"/>
      <c r="E71" s="605"/>
      <c r="F71" s="587"/>
    </row>
    <row r="72" spans="1:6" x14ac:dyDescent="0.25">
      <c r="A72" s="543"/>
      <c r="B72" s="544">
        <v>1</v>
      </c>
      <c r="C72" s="542" t="s">
        <v>38</v>
      </c>
      <c r="D72" s="574" t="s">
        <v>61</v>
      </c>
      <c r="E72" s="544"/>
      <c r="F72" s="544"/>
    </row>
    <row r="73" spans="1:6" x14ac:dyDescent="0.25">
      <c r="A73" s="543"/>
      <c r="B73" s="544">
        <v>6</v>
      </c>
      <c r="C73" s="553" t="s">
        <v>70</v>
      </c>
      <c r="D73" s="574" t="s">
        <v>61</v>
      </c>
      <c r="E73" s="607"/>
      <c r="F73" s="588"/>
    </row>
    <row r="74" spans="1:6" s="263" customFormat="1" x14ac:dyDescent="0.25">
      <c r="A74" s="561"/>
      <c r="B74" s="562">
        <v>7</v>
      </c>
      <c r="C74" s="557" t="s">
        <v>43</v>
      </c>
      <c r="D74" s="574" t="s">
        <v>61</v>
      </c>
      <c r="E74" s="562"/>
      <c r="F74" s="562"/>
    </row>
    <row r="75" spans="1:6" ht="17.25" x14ac:dyDescent="0.25">
      <c r="A75" s="549" t="s">
        <v>3</v>
      </c>
      <c r="B75" s="568"/>
      <c r="C75" s="569"/>
      <c r="D75" s="577"/>
      <c r="E75" s="605"/>
      <c r="F75" s="595"/>
    </row>
    <row r="76" spans="1:6" ht="17.25" x14ac:dyDescent="0.25">
      <c r="A76" s="543"/>
      <c r="B76" s="544">
        <v>1</v>
      </c>
      <c r="C76" s="542" t="s">
        <v>38</v>
      </c>
      <c r="D76" s="580">
        <v>149671517</v>
      </c>
      <c r="E76" s="612" t="s">
        <v>76</v>
      </c>
      <c r="F76" s="589">
        <f>D76/D82</f>
        <v>0.82588139045321363</v>
      </c>
    </row>
    <row r="77" spans="1:6" s="263" customFormat="1" ht="17.25" x14ac:dyDescent="0.25">
      <c r="A77" s="561"/>
      <c r="B77" s="562">
        <v>2</v>
      </c>
      <c r="C77" s="560" t="s">
        <v>3</v>
      </c>
      <c r="D77" s="576">
        <v>17154742</v>
      </c>
      <c r="E77" s="612" t="s">
        <v>76</v>
      </c>
      <c r="F77" s="589">
        <f>D77/D82</f>
        <v>9.4659174035271798E-2</v>
      </c>
    </row>
    <row r="78" spans="1:6" ht="17.25" x14ac:dyDescent="0.25">
      <c r="A78" s="543"/>
      <c r="B78" s="544">
        <v>3</v>
      </c>
      <c r="C78" s="542" t="s">
        <v>11</v>
      </c>
      <c r="D78" s="580">
        <v>797449</v>
      </c>
      <c r="E78" s="612" t="s">
        <v>76</v>
      </c>
      <c r="F78" s="589">
        <f>D78/D82</f>
        <v>4.4002913990343583E-3</v>
      </c>
    </row>
    <row r="79" spans="1:6" ht="17.25" x14ac:dyDescent="0.25">
      <c r="A79" s="543"/>
      <c r="B79" s="544">
        <v>4</v>
      </c>
      <c r="C79" s="542" t="s">
        <v>31</v>
      </c>
      <c r="D79" s="578">
        <v>506910</v>
      </c>
      <c r="E79" s="612" t="s">
        <v>76</v>
      </c>
      <c r="F79" s="589">
        <f>D79/D82</f>
        <v>2.7971089224320383E-3</v>
      </c>
    </row>
    <row r="80" spans="1:6" ht="17.25" x14ac:dyDescent="0.25">
      <c r="A80" s="543"/>
      <c r="B80" s="544">
        <v>5</v>
      </c>
      <c r="C80" s="542" t="s">
        <v>33</v>
      </c>
      <c r="D80" s="580">
        <v>340358</v>
      </c>
      <c r="E80" s="612" t="s">
        <v>76</v>
      </c>
      <c r="F80" s="589">
        <f>D80/D82</f>
        <v>1.8780817080371736E-3</v>
      </c>
    </row>
    <row r="81" spans="1:6" ht="17.25" x14ac:dyDescent="0.25">
      <c r="A81" s="543"/>
      <c r="B81" s="544">
        <v>6</v>
      </c>
      <c r="C81" s="553" t="s">
        <v>70</v>
      </c>
      <c r="D81" s="574">
        <f>D82-SUM(D76:D80)</f>
        <v>12755431</v>
      </c>
      <c r="E81" s="612" t="s">
        <v>76</v>
      </c>
      <c r="F81" s="589">
        <f>D81/D82</f>
        <v>7.0383953482011041E-2</v>
      </c>
    </row>
    <row r="82" spans="1:6" s="263" customFormat="1" x14ac:dyDescent="0.25">
      <c r="A82" s="561"/>
      <c r="B82" s="562">
        <v>7</v>
      </c>
      <c r="C82" s="557" t="s">
        <v>43</v>
      </c>
      <c r="D82" s="576">
        <v>181226407</v>
      </c>
      <c r="E82" s="562"/>
      <c r="F82" s="562"/>
    </row>
    <row r="83" spans="1:6" ht="17.25" x14ac:dyDescent="0.25">
      <c r="A83" s="549" t="s">
        <v>5</v>
      </c>
      <c r="B83" s="568"/>
      <c r="C83" s="569"/>
      <c r="D83" s="573"/>
      <c r="E83" s="604"/>
      <c r="F83" s="587"/>
    </row>
    <row r="84" spans="1:6" ht="17.25" x14ac:dyDescent="0.25">
      <c r="A84" s="543"/>
      <c r="B84" s="544">
        <v>1</v>
      </c>
      <c r="C84" s="542" t="s">
        <v>38</v>
      </c>
      <c r="D84" s="578">
        <v>914597430</v>
      </c>
      <c r="E84" s="612" t="s">
        <v>51</v>
      </c>
      <c r="F84" s="589"/>
    </row>
    <row r="85" spans="1:6" ht="17.25" x14ac:dyDescent="0.25">
      <c r="A85" s="543"/>
      <c r="B85" s="544">
        <v>2</v>
      </c>
      <c r="C85" s="542" t="s">
        <v>620</v>
      </c>
      <c r="D85" s="578">
        <v>109638218</v>
      </c>
      <c r="E85" s="612" t="s">
        <v>51</v>
      </c>
      <c r="F85" s="589"/>
    </row>
    <row r="86" spans="1:6" ht="17.25" x14ac:dyDescent="0.25">
      <c r="A86" s="543"/>
      <c r="B86" s="544">
        <v>3</v>
      </c>
      <c r="C86" s="542" t="s">
        <v>11</v>
      </c>
      <c r="D86" s="578">
        <v>66076445</v>
      </c>
      <c r="E86" s="612" t="s">
        <v>51</v>
      </c>
      <c r="F86" s="589"/>
    </row>
    <row r="87" spans="1:6" s="263" customFormat="1" ht="17.25" x14ac:dyDescent="0.25">
      <c r="A87" s="561"/>
      <c r="B87" s="562">
        <v>4</v>
      </c>
      <c r="C87" s="560" t="s">
        <v>5</v>
      </c>
      <c r="D87" s="576">
        <v>32241293</v>
      </c>
      <c r="E87" s="612" t="s">
        <v>51</v>
      </c>
      <c r="F87" s="589"/>
    </row>
    <row r="88" spans="1:6" ht="17.25" x14ac:dyDescent="0.25">
      <c r="A88" s="543"/>
      <c r="B88" s="544">
        <v>5</v>
      </c>
      <c r="C88" s="542" t="s">
        <v>26</v>
      </c>
      <c r="D88" s="580">
        <v>21175202</v>
      </c>
      <c r="E88" s="612" t="s">
        <v>51</v>
      </c>
      <c r="F88" s="589"/>
    </row>
    <row r="89" spans="1:6" ht="17.25" x14ac:dyDescent="0.25">
      <c r="A89" s="549" t="s">
        <v>130</v>
      </c>
      <c r="B89" s="568"/>
      <c r="C89" s="569"/>
      <c r="D89" s="577"/>
      <c r="E89" s="604"/>
      <c r="F89" s="587"/>
    </row>
    <row r="90" spans="1:6" x14ac:dyDescent="0.25">
      <c r="A90" s="543"/>
      <c r="B90" s="544">
        <v>1</v>
      </c>
      <c r="C90" s="542" t="s">
        <v>38</v>
      </c>
      <c r="D90" s="580">
        <v>55933279</v>
      </c>
      <c r="E90" s="544"/>
      <c r="F90" s="589">
        <f>D90/D92</f>
        <v>0.89365328154357226</v>
      </c>
    </row>
    <row r="91" spans="1:6" x14ac:dyDescent="0.25">
      <c r="A91" s="543"/>
      <c r="B91" s="544">
        <v>6</v>
      </c>
      <c r="C91" s="553" t="s">
        <v>70</v>
      </c>
      <c r="D91" s="574">
        <f>D92-SUM(D90)</f>
        <v>6656184</v>
      </c>
      <c r="E91" s="607"/>
      <c r="F91" s="589">
        <f>D91/D92</f>
        <v>0.10634671845642772</v>
      </c>
    </row>
    <row r="92" spans="1:6" s="263" customFormat="1" x14ac:dyDescent="0.25">
      <c r="A92" s="561"/>
      <c r="B92" s="562">
        <v>7</v>
      </c>
      <c r="C92" s="557" t="s">
        <v>43</v>
      </c>
      <c r="D92" s="576">
        <v>62589463</v>
      </c>
      <c r="E92" s="562"/>
      <c r="F92" s="562"/>
    </row>
    <row r="93" spans="1:6" ht="17.25" x14ac:dyDescent="0.25">
      <c r="A93" s="549" t="s">
        <v>7</v>
      </c>
      <c r="B93" s="568"/>
      <c r="C93" s="569"/>
      <c r="D93" s="573"/>
      <c r="E93" s="604"/>
      <c r="F93" s="587"/>
    </row>
    <row r="94" spans="1:6" x14ac:dyDescent="0.25">
      <c r="A94" s="543"/>
      <c r="B94" s="544">
        <v>1</v>
      </c>
      <c r="C94" s="542" t="s">
        <v>38</v>
      </c>
      <c r="D94" s="574">
        <v>1781739</v>
      </c>
      <c r="E94" s="544" t="s">
        <v>46</v>
      </c>
      <c r="F94" s="589">
        <f>D94/D96</f>
        <v>0.23359783663534178</v>
      </c>
    </row>
    <row r="95" spans="1:6" x14ac:dyDescent="0.25">
      <c r="A95" s="543"/>
      <c r="B95" s="544">
        <v>6</v>
      </c>
      <c r="C95" s="553" t="s">
        <v>70</v>
      </c>
      <c r="D95" s="574">
        <f>D96-SUM(D94)</f>
        <v>5845639</v>
      </c>
      <c r="E95" s="607"/>
      <c r="F95" s="589">
        <f>D95/D96</f>
        <v>0.76640216336465816</v>
      </c>
    </row>
    <row r="96" spans="1:6" s="263" customFormat="1" x14ac:dyDescent="0.25">
      <c r="A96" s="561"/>
      <c r="B96" s="562">
        <v>7</v>
      </c>
      <c r="C96" s="557" t="s">
        <v>43</v>
      </c>
      <c r="D96" s="576">
        <v>7627378</v>
      </c>
      <c r="E96" s="562"/>
      <c r="F96" s="562"/>
    </row>
    <row r="97" spans="1:6" ht="17.25" x14ac:dyDescent="0.25">
      <c r="A97" s="549" t="s">
        <v>645</v>
      </c>
      <c r="B97" s="568"/>
      <c r="C97" s="569"/>
      <c r="D97" s="577"/>
      <c r="E97" s="604"/>
      <c r="F97" s="587"/>
    </row>
    <row r="98" spans="1:6" x14ac:dyDescent="0.25">
      <c r="A98" s="543"/>
      <c r="B98" s="544">
        <v>1</v>
      </c>
      <c r="C98" s="542" t="s">
        <v>38</v>
      </c>
      <c r="D98" s="580">
        <v>9422472</v>
      </c>
      <c r="E98" s="544"/>
      <c r="F98" s="589">
        <f>D98/D104</f>
        <v>0.61853901340157624</v>
      </c>
    </row>
    <row r="99" spans="1:6" s="263" customFormat="1" x14ac:dyDescent="0.25">
      <c r="A99" s="561"/>
      <c r="B99" s="562">
        <v>2</v>
      </c>
      <c r="C99" s="560" t="s">
        <v>645</v>
      </c>
      <c r="D99" s="576">
        <v>3388778</v>
      </c>
      <c r="E99" s="562"/>
      <c r="F99" s="589">
        <f>D99/D104</f>
        <v>0.22245663354127948</v>
      </c>
    </row>
    <row r="100" spans="1:6" x14ac:dyDescent="0.25">
      <c r="A100" s="543"/>
      <c r="B100" s="544">
        <v>3</v>
      </c>
      <c r="C100" s="542" t="s">
        <v>620</v>
      </c>
      <c r="D100" s="580">
        <v>759630</v>
      </c>
      <c r="E100" s="544"/>
      <c r="F100" s="589">
        <f>D100/D104</f>
        <v>4.9865978986219257E-2</v>
      </c>
    </row>
    <row r="101" spans="1:6" x14ac:dyDescent="0.25">
      <c r="A101" s="543"/>
      <c r="B101" s="544">
        <v>4</v>
      </c>
      <c r="C101" s="542" t="s">
        <v>11</v>
      </c>
      <c r="D101" s="578">
        <v>472578</v>
      </c>
      <c r="E101" s="544"/>
      <c r="F101" s="589">
        <f>D101/D104</f>
        <v>3.1022424887576221E-2</v>
      </c>
    </row>
    <row r="102" spans="1:6" x14ac:dyDescent="0.25">
      <c r="A102" s="543"/>
      <c r="B102" s="544">
        <v>5</v>
      </c>
      <c r="C102" s="542" t="s">
        <v>26</v>
      </c>
      <c r="D102" s="580">
        <v>253860</v>
      </c>
      <c r="E102" s="544"/>
      <c r="F102" s="589">
        <f>D102/D104</f>
        <v>1.6664662303281362E-2</v>
      </c>
    </row>
    <row r="103" spans="1:6" x14ac:dyDescent="0.25">
      <c r="A103" s="543"/>
      <c r="B103" s="544">
        <v>6</v>
      </c>
      <c r="C103" s="553" t="s">
        <v>70</v>
      </c>
      <c r="D103" s="574">
        <f>D104-SUM(D98:D102)</f>
        <v>936114</v>
      </c>
      <c r="E103" s="607"/>
      <c r="F103" s="589">
        <f>D103/D104</f>
        <v>6.1451286880067471E-2</v>
      </c>
    </row>
    <row r="104" spans="1:6" s="263" customFormat="1" x14ac:dyDescent="0.25">
      <c r="A104" s="561"/>
      <c r="B104" s="562">
        <v>7</v>
      </c>
      <c r="C104" s="557" t="s">
        <v>43</v>
      </c>
      <c r="D104" s="576">
        <v>15233432</v>
      </c>
      <c r="E104" s="562"/>
      <c r="F104" s="562"/>
    </row>
    <row r="105" spans="1:6" ht="17.25" x14ac:dyDescent="0.25">
      <c r="A105" s="549" t="s">
        <v>9</v>
      </c>
      <c r="B105" s="568"/>
      <c r="C105" s="569"/>
      <c r="D105" s="577"/>
      <c r="E105" s="604"/>
      <c r="F105" s="587"/>
    </row>
    <row r="106" spans="1:6" x14ac:dyDescent="0.25">
      <c r="A106" s="543"/>
      <c r="B106" s="544">
        <v>1</v>
      </c>
      <c r="C106" s="542" t="s">
        <v>38</v>
      </c>
      <c r="D106" s="580">
        <v>7249000</v>
      </c>
      <c r="E106" s="544"/>
      <c r="F106" s="589">
        <f>D106/D112</f>
        <v>0.60778066571644174</v>
      </c>
    </row>
    <row r="107" spans="1:6" s="263" customFormat="1" x14ac:dyDescent="0.25">
      <c r="A107" s="561"/>
      <c r="B107" s="562">
        <v>2</v>
      </c>
      <c r="C107" s="560" t="s">
        <v>9</v>
      </c>
      <c r="D107" s="576">
        <v>2531000</v>
      </c>
      <c r="E107" s="562"/>
      <c r="F107" s="589">
        <f>D107/D112</f>
        <v>0.21220759621027921</v>
      </c>
    </row>
    <row r="108" spans="1:6" x14ac:dyDescent="0.25">
      <c r="A108" s="543"/>
      <c r="B108" s="544">
        <v>3</v>
      </c>
      <c r="C108" s="542" t="s">
        <v>620</v>
      </c>
      <c r="D108" s="580">
        <v>777000</v>
      </c>
      <c r="E108" s="544"/>
      <c r="F108" s="589">
        <f>D108/D112</f>
        <v>6.5146306699086109E-2</v>
      </c>
    </row>
    <row r="109" spans="1:6" x14ac:dyDescent="0.25">
      <c r="A109" s="543"/>
      <c r="B109" s="544">
        <v>4</v>
      </c>
      <c r="C109" s="542" t="s">
        <v>11</v>
      </c>
      <c r="D109" s="580">
        <v>205000</v>
      </c>
      <c r="E109" s="544"/>
      <c r="F109" s="589">
        <f>D109/D112</f>
        <v>1.71878930158464E-2</v>
      </c>
    </row>
    <row r="110" spans="1:6" x14ac:dyDescent="0.25">
      <c r="A110" s="543"/>
      <c r="B110" s="544">
        <v>5</v>
      </c>
      <c r="C110" s="542" t="s">
        <v>27</v>
      </c>
      <c r="D110" s="580">
        <v>161000</v>
      </c>
      <c r="E110" s="544"/>
      <c r="F110" s="589">
        <f>D110/D112</f>
        <v>1.3498784270981806E-2</v>
      </c>
    </row>
    <row r="111" spans="1:6" x14ac:dyDescent="0.25">
      <c r="A111" s="543"/>
      <c r="B111" s="544">
        <v>6</v>
      </c>
      <c r="C111" s="553" t="s">
        <v>70</v>
      </c>
      <c r="D111" s="574">
        <f>D112-SUM(D106:D110)</f>
        <v>1004000</v>
      </c>
      <c r="E111" s="607"/>
      <c r="F111" s="589">
        <f>D111/D112</f>
        <v>8.4178754087364804E-2</v>
      </c>
    </row>
    <row r="112" spans="1:6" s="263" customFormat="1" x14ac:dyDescent="0.25">
      <c r="A112" s="561"/>
      <c r="B112" s="562">
        <v>7</v>
      </c>
      <c r="C112" s="557" t="s">
        <v>43</v>
      </c>
      <c r="D112" s="576">
        <v>11927000</v>
      </c>
      <c r="E112" s="562"/>
      <c r="F112" s="562"/>
    </row>
    <row r="113" spans="1:6" ht="17.25" x14ac:dyDescent="0.25">
      <c r="A113" s="549" t="s">
        <v>126</v>
      </c>
      <c r="B113" s="568"/>
      <c r="C113" s="569"/>
      <c r="D113" s="577"/>
      <c r="E113" s="604"/>
      <c r="F113" s="587"/>
    </row>
    <row r="114" spans="1:6" x14ac:dyDescent="0.25">
      <c r="A114" s="543"/>
      <c r="B114" s="544">
        <v>1</v>
      </c>
      <c r="C114" s="542" t="s">
        <v>38</v>
      </c>
      <c r="D114" s="574">
        <v>2357176</v>
      </c>
      <c r="E114" s="544"/>
      <c r="F114" s="589">
        <f>D114/D120</f>
        <v>0.46067385866166355</v>
      </c>
    </row>
    <row r="115" spans="1:6" x14ac:dyDescent="0.25">
      <c r="A115" s="543"/>
      <c r="B115" s="544">
        <v>2</v>
      </c>
      <c r="C115" s="542" t="s">
        <v>622</v>
      </c>
      <c r="D115" s="574">
        <v>653758</v>
      </c>
      <c r="E115" s="544"/>
      <c r="F115" s="589">
        <f>D115/D120</f>
        <v>0.12776696372732957</v>
      </c>
    </row>
    <row r="116" spans="1:6" x14ac:dyDescent="0.25">
      <c r="A116" s="543"/>
      <c r="B116" s="544">
        <v>3</v>
      </c>
      <c r="C116" s="542" t="s">
        <v>620</v>
      </c>
      <c r="D116" s="574">
        <v>391717</v>
      </c>
      <c r="E116" s="544"/>
      <c r="F116" s="589">
        <f>D116/D120</f>
        <v>7.6555073483427147E-2</v>
      </c>
    </row>
    <row r="117" spans="1:6" x14ac:dyDescent="0.25">
      <c r="A117" s="543"/>
      <c r="B117" s="544">
        <v>4</v>
      </c>
      <c r="C117" s="542" t="s">
        <v>13</v>
      </c>
      <c r="D117" s="574">
        <v>36490</v>
      </c>
      <c r="E117" s="544"/>
      <c r="F117" s="589">
        <f>D117/D120</f>
        <v>7.1314102564102562E-3</v>
      </c>
    </row>
    <row r="118" spans="1:6" x14ac:dyDescent="0.25">
      <c r="A118" s="543"/>
      <c r="B118" s="544">
        <v>5</v>
      </c>
      <c r="C118" s="542" t="s">
        <v>11</v>
      </c>
      <c r="D118" s="574">
        <v>20768</v>
      </c>
      <c r="E118" s="544"/>
      <c r="F118" s="589">
        <f>D118/D120</f>
        <v>4.0587867417135708E-3</v>
      </c>
    </row>
    <row r="119" spans="1:6" x14ac:dyDescent="0.25">
      <c r="A119" s="543"/>
      <c r="B119" s="544">
        <v>6</v>
      </c>
      <c r="C119" s="553" t="s">
        <v>70</v>
      </c>
      <c r="D119" s="574">
        <f>D120-SUM(D114:D118)</f>
        <v>1656891</v>
      </c>
      <c r="E119" s="544"/>
      <c r="F119" s="589">
        <f>D119/D120</f>
        <v>0.3238139071294559</v>
      </c>
    </row>
    <row r="120" spans="1:6" x14ac:dyDescent="0.25">
      <c r="A120" s="543"/>
      <c r="B120" s="562">
        <v>7</v>
      </c>
      <c r="C120" s="557" t="s">
        <v>43</v>
      </c>
      <c r="D120" s="576">
        <v>5116800</v>
      </c>
      <c r="E120" s="607"/>
      <c r="F120" s="588"/>
    </row>
    <row r="121" spans="1:6" ht="18" customHeight="1" x14ac:dyDescent="0.25">
      <c r="A121" s="549" t="s">
        <v>649</v>
      </c>
      <c r="B121" s="568"/>
      <c r="C121" s="569"/>
      <c r="D121" s="577"/>
      <c r="E121" s="604"/>
      <c r="F121" s="587"/>
    </row>
    <row r="122" spans="1:6" s="263" customFormat="1" x14ac:dyDescent="0.25">
      <c r="A122" s="561"/>
      <c r="B122" s="562">
        <v>1</v>
      </c>
      <c r="C122" s="560" t="s">
        <v>649</v>
      </c>
      <c r="D122" s="574" t="s">
        <v>61</v>
      </c>
      <c r="E122" s="562"/>
      <c r="F122" s="589"/>
    </row>
    <row r="123" spans="1:6" x14ac:dyDescent="0.25">
      <c r="A123" s="543"/>
      <c r="B123" s="544">
        <v>2</v>
      </c>
      <c r="C123" s="542" t="s">
        <v>38</v>
      </c>
      <c r="D123" s="574" t="s">
        <v>61</v>
      </c>
      <c r="E123" s="544"/>
      <c r="F123" s="589"/>
    </row>
    <row r="124" spans="1:6" x14ac:dyDescent="0.25">
      <c r="A124" s="543"/>
      <c r="B124" s="544">
        <v>3</v>
      </c>
      <c r="C124" s="542" t="s">
        <v>65</v>
      </c>
      <c r="D124" s="574" t="s">
        <v>61</v>
      </c>
      <c r="E124" s="544"/>
      <c r="F124" s="589"/>
    </row>
    <row r="125" spans="1:6" x14ac:dyDescent="0.25">
      <c r="A125" s="543"/>
      <c r="B125" s="544">
        <v>4</v>
      </c>
      <c r="C125" s="542" t="s">
        <v>18</v>
      </c>
      <c r="D125" s="574" t="s">
        <v>61</v>
      </c>
      <c r="E125" s="544"/>
      <c r="F125" s="589"/>
    </row>
    <row r="126" spans="1:6" x14ac:dyDescent="0.25">
      <c r="A126" s="543"/>
      <c r="B126" s="544">
        <v>6</v>
      </c>
      <c r="C126" s="553" t="s">
        <v>63</v>
      </c>
      <c r="D126" s="574" t="s">
        <v>61</v>
      </c>
      <c r="E126" s="607"/>
      <c r="F126" s="589"/>
    </row>
    <row r="127" spans="1:6" x14ac:dyDescent="0.25">
      <c r="A127" s="543"/>
      <c r="B127" s="544">
        <v>6</v>
      </c>
      <c r="C127" s="553" t="s">
        <v>70</v>
      </c>
      <c r="D127" s="574" t="s">
        <v>61</v>
      </c>
      <c r="E127" s="607"/>
      <c r="F127" s="589"/>
    </row>
    <row r="128" spans="1:6" x14ac:dyDescent="0.25">
      <c r="A128" s="543"/>
      <c r="B128" s="562">
        <v>7</v>
      </c>
      <c r="C128" s="557" t="s">
        <v>43</v>
      </c>
      <c r="D128" s="574" t="s">
        <v>61</v>
      </c>
      <c r="E128" s="607"/>
      <c r="F128" s="588"/>
    </row>
    <row r="129" spans="1:6" ht="18" customHeight="1" x14ac:dyDescent="0.25">
      <c r="A129" s="549" t="s">
        <v>166</v>
      </c>
      <c r="B129" s="568"/>
      <c r="C129" s="569"/>
      <c r="D129" s="577"/>
      <c r="E129" s="604"/>
      <c r="F129" s="587"/>
    </row>
    <row r="130" spans="1:6" s="263" customFormat="1" x14ac:dyDescent="0.25">
      <c r="A130" s="561"/>
      <c r="B130" s="544">
        <v>1</v>
      </c>
      <c r="C130" s="542" t="s">
        <v>38</v>
      </c>
      <c r="D130" s="574">
        <v>1933029</v>
      </c>
      <c r="E130" s="562"/>
      <c r="F130" s="589">
        <f>D130/D136</f>
        <v>0.55057432043685262</v>
      </c>
    </row>
    <row r="131" spans="1:6" x14ac:dyDescent="0.25">
      <c r="A131" s="543"/>
      <c r="B131" s="544">
        <v>2</v>
      </c>
      <c r="C131" s="542" t="s">
        <v>620</v>
      </c>
      <c r="D131" s="574">
        <v>319653</v>
      </c>
      <c r="E131" s="544"/>
      <c r="F131" s="589">
        <f>D131/D136</f>
        <v>9.10450558427221E-2</v>
      </c>
    </row>
    <row r="132" spans="1:6" x14ac:dyDescent="0.25">
      <c r="A132" s="543"/>
      <c r="B132" s="562">
        <v>3</v>
      </c>
      <c r="C132" s="560" t="s">
        <v>166</v>
      </c>
      <c r="D132" s="661">
        <v>282421</v>
      </c>
      <c r="E132" s="544"/>
      <c r="F132" s="589">
        <f>D132/D136</f>
        <v>8.0440464241403706E-2</v>
      </c>
    </row>
    <row r="133" spans="1:6" x14ac:dyDescent="0.25">
      <c r="A133" s="543"/>
      <c r="B133" s="544">
        <v>4</v>
      </c>
      <c r="C133" s="542" t="s">
        <v>63</v>
      </c>
      <c r="D133" s="574">
        <v>229987</v>
      </c>
      <c r="E133" s="544"/>
      <c r="F133" s="589">
        <f>D133/D136</f>
        <v>6.5505968215846963E-2</v>
      </c>
    </row>
    <row r="134" spans="1:6" x14ac:dyDescent="0.25">
      <c r="A134" s="543"/>
      <c r="B134" s="544">
        <v>6</v>
      </c>
      <c r="C134" s="553" t="s">
        <v>31</v>
      </c>
      <c r="D134" s="574">
        <v>214622</v>
      </c>
      <c r="E134" s="607"/>
      <c r="F134" s="589">
        <f>D134/D136</f>
        <v>6.1129637372640655E-2</v>
      </c>
    </row>
    <row r="135" spans="1:6" x14ac:dyDescent="0.25">
      <c r="A135" s="543"/>
      <c r="B135" s="544">
        <v>6</v>
      </c>
      <c r="C135" s="553" t="s">
        <v>70</v>
      </c>
      <c r="D135" s="574">
        <f>D136-SUM(D130:D134)</f>
        <v>531220</v>
      </c>
      <c r="E135" s="607"/>
      <c r="F135" s="589">
        <f>D135/D136</f>
        <v>0.1513045538905339</v>
      </c>
    </row>
    <row r="136" spans="1:6" x14ac:dyDescent="0.25">
      <c r="A136" s="543"/>
      <c r="B136" s="562">
        <v>7</v>
      </c>
      <c r="C136" s="557" t="s">
        <v>43</v>
      </c>
      <c r="D136" s="576">
        <v>3510932</v>
      </c>
      <c r="E136" s="607"/>
      <c r="F136" s="588"/>
    </row>
    <row r="137" spans="1:6" ht="17.25" x14ac:dyDescent="0.25">
      <c r="A137" s="549" t="s">
        <v>10</v>
      </c>
      <c r="B137" s="568"/>
      <c r="C137" s="569"/>
      <c r="D137" s="577"/>
      <c r="E137" s="604"/>
      <c r="F137" s="587"/>
    </row>
    <row r="138" spans="1:6" x14ac:dyDescent="0.25">
      <c r="A138" s="543"/>
      <c r="B138" s="544">
        <v>1</v>
      </c>
      <c r="C138" s="542" t="s">
        <v>38</v>
      </c>
      <c r="D138" s="580">
        <v>5245679</v>
      </c>
      <c r="E138" s="544"/>
      <c r="F138" s="589">
        <f>D138/D144</f>
        <v>0.59410887898294473</v>
      </c>
    </row>
    <row r="139" spans="1:6" s="263" customFormat="1" x14ac:dyDescent="0.25">
      <c r="A139" s="561"/>
      <c r="B139" s="562">
        <v>2</v>
      </c>
      <c r="C139" s="560" t="s">
        <v>10</v>
      </c>
      <c r="D139" s="576">
        <v>2417885</v>
      </c>
      <c r="E139" s="562"/>
      <c r="F139" s="589">
        <f>D139/D144</f>
        <v>0.27384194626847685</v>
      </c>
    </row>
    <row r="140" spans="1:6" x14ac:dyDescent="0.25">
      <c r="A140" s="543"/>
      <c r="B140" s="544">
        <v>3</v>
      </c>
      <c r="C140" s="542" t="s">
        <v>620</v>
      </c>
      <c r="D140" s="580">
        <v>449270</v>
      </c>
      <c r="E140" s="544"/>
      <c r="F140" s="589">
        <f>D140/D144</f>
        <v>5.0882887813125353E-2</v>
      </c>
    </row>
    <row r="141" spans="1:6" x14ac:dyDescent="0.25">
      <c r="A141" s="543"/>
      <c r="B141" s="544">
        <v>4</v>
      </c>
      <c r="C141" s="542" t="s">
        <v>11</v>
      </c>
      <c r="D141" s="580">
        <v>133100</v>
      </c>
      <c r="E141" s="544"/>
      <c r="F141" s="589">
        <f>D141/D144</f>
        <v>1.5074481643392581E-2</v>
      </c>
    </row>
    <row r="142" spans="1:6" x14ac:dyDescent="0.25">
      <c r="A142" s="543"/>
      <c r="B142" s="544">
        <v>5</v>
      </c>
      <c r="C142" s="542" t="s">
        <v>5</v>
      </c>
      <c r="D142" s="580">
        <v>131118</v>
      </c>
      <c r="E142" s="544"/>
      <c r="F142" s="589">
        <f>D142/D144</f>
        <v>1.485000664251201E-2</v>
      </c>
    </row>
    <row r="143" spans="1:6" x14ac:dyDescent="0.25">
      <c r="A143" s="543"/>
      <c r="B143" s="544">
        <v>6</v>
      </c>
      <c r="C143" s="553" t="s">
        <v>70</v>
      </c>
      <c r="D143" s="574">
        <f>D144-SUM(D138:D142)</f>
        <v>452439</v>
      </c>
      <c r="E143" s="607"/>
      <c r="F143" s="589">
        <f>D143/D144</f>
        <v>5.1241798649548427E-2</v>
      </c>
    </row>
    <row r="144" spans="1:6" s="263" customFormat="1" x14ac:dyDescent="0.25">
      <c r="A144" s="561"/>
      <c r="B144" s="562">
        <v>7</v>
      </c>
      <c r="C144" s="557" t="s">
        <v>43</v>
      </c>
      <c r="D144" s="576">
        <v>8829491</v>
      </c>
      <c r="E144" s="562"/>
      <c r="F144" s="562"/>
    </row>
    <row r="145" spans="1:6" ht="17.25" x14ac:dyDescent="0.25">
      <c r="A145" s="549" t="s">
        <v>11</v>
      </c>
      <c r="B145" s="568"/>
      <c r="C145" s="569"/>
      <c r="D145" s="577"/>
      <c r="E145" s="604"/>
      <c r="F145" s="587"/>
    </row>
    <row r="146" spans="1:6" x14ac:dyDescent="0.25">
      <c r="A146" s="543"/>
      <c r="B146" s="544">
        <v>1</v>
      </c>
      <c r="C146" s="542" t="s">
        <v>38</v>
      </c>
      <c r="D146" s="580">
        <v>101235437</v>
      </c>
      <c r="E146" s="544"/>
      <c r="F146" s="589">
        <f>D146/D152</f>
        <v>0.49175077369110182</v>
      </c>
    </row>
    <row r="147" spans="1:6" s="263" customFormat="1" x14ac:dyDescent="0.25">
      <c r="A147" s="561"/>
      <c r="B147" s="562">
        <v>2</v>
      </c>
      <c r="C147" s="560" t="s">
        <v>11</v>
      </c>
      <c r="D147" s="576">
        <v>77072417</v>
      </c>
      <c r="E147" s="562"/>
      <c r="F147" s="589">
        <f>D147/D152</f>
        <v>0.37437899033313038</v>
      </c>
    </row>
    <row r="148" spans="1:6" x14ac:dyDescent="0.25">
      <c r="A148" s="543"/>
      <c r="B148" s="544">
        <v>3</v>
      </c>
      <c r="C148" s="542" t="s">
        <v>620</v>
      </c>
      <c r="D148" s="580">
        <v>17270181</v>
      </c>
      <c r="E148" s="544"/>
      <c r="F148" s="589">
        <f>D148/D152</f>
        <v>8.3889842531478048E-2</v>
      </c>
    </row>
    <row r="149" spans="1:6" x14ac:dyDescent="0.25">
      <c r="A149" s="543"/>
      <c r="B149" s="544">
        <v>4</v>
      </c>
      <c r="C149" s="542" t="s">
        <v>0</v>
      </c>
      <c r="D149" s="578">
        <v>1850103</v>
      </c>
      <c r="E149" s="544"/>
      <c r="F149" s="589">
        <f>D149/D152</f>
        <v>8.9868687153316536E-3</v>
      </c>
    </row>
    <row r="150" spans="1:6" x14ac:dyDescent="0.25">
      <c r="A150" s="543"/>
      <c r="B150" s="544">
        <v>5</v>
      </c>
      <c r="C150" s="542" t="s">
        <v>19</v>
      </c>
      <c r="D150" s="578">
        <v>1154336</v>
      </c>
      <c r="E150" s="544"/>
      <c r="F150" s="589">
        <f>D150/D152</f>
        <v>5.607182997585042E-3</v>
      </c>
    </row>
    <row r="151" spans="1:6" x14ac:dyDescent="0.25">
      <c r="A151" s="543"/>
      <c r="B151" s="544">
        <v>6</v>
      </c>
      <c r="C151" s="553" t="s">
        <v>70</v>
      </c>
      <c r="D151" s="574">
        <f>D152-SUM(D146:D150)</f>
        <v>7284893</v>
      </c>
      <c r="E151" s="607"/>
      <c r="F151" s="589">
        <f>D151/D152</f>
        <v>3.5386341731373096E-2</v>
      </c>
    </row>
    <row r="152" spans="1:6" s="263" customFormat="1" x14ac:dyDescent="0.25">
      <c r="A152" s="561"/>
      <c r="B152" s="562">
        <v>7</v>
      </c>
      <c r="C152" s="557" t="s">
        <v>43</v>
      </c>
      <c r="D152" s="579">
        <v>205867367</v>
      </c>
      <c r="E152" s="562"/>
      <c r="F152" s="562"/>
    </row>
    <row r="153" spans="1:6" ht="17.25" x14ac:dyDescent="0.25">
      <c r="A153" s="549" t="s">
        <v>689</v>
      </c>
      <c r="B153" s="568"/>
      <c r="C153" s="569"/>
      <c r="D153" s="577"/>
      <c r="E153" s="604"/>
      <c r="F153" s="587"/>
    </row>
    <row r="154" spans="1:6" x14ac:dyDescent="0.25">
      <c r="A154" s="543"/>
      <c r="B154" s="544">
        <v>1</v>
      </c>
      <c r="C154" s="542" t="s">
        <v>11</v>
      </c>
      <c r="D154" s="574" t="s">
        <v>61</v>
      </c>
      <c r="E154" s="544"/>
      <c r="F154" s="589"/>
    </row>
    <row r="155" spans="1:6" s="263" customFormat="1" x14ac:dyDescent="0.25">
      <c r="A155" s="561"/>
      <c r="B155" s="544">
        <v>2</v>
      </c>
      <c r="C155" s="542" t="s">
        <v>148</v>
      </c>
      <c r="D155" s="574" t="s">
        <v>61</v>
      </c>
      <c r="E155" s="562"/>
      <c r="F155" s="590"/>
    </row>
    <row r="156" spans="1:6" x14ac:dyDescent="0.25">
      <c r="A156" s="543"/>
      <c r="B156" s="544">
        <v>3</v>
      </c>
      <c r="C156" s="542" t="s">
        <v>65</v>
      </c>
      <c r="D156" s="574" t="s">
        <v>61</v>
      </c>
      <c r="E156" s="544"/>
      <c r="F156" s="589"/>
    </row>
    <row r="157" spans="1:6" x14ac:dyDescent="0.25">
      <c r="A157" s="543"/>
      <c r="B157" s="544">
        <v>4</v>
      </c>
      <c r="C157" s="542" t="s">
        <v>63</v>
      </c>
      <c r="D157" s="574" t="s">
        <v>61</v>
      </c>
      <c r="E157" s="544"/>
      <c r="F157" s="589"/>
    </row>
    <row r="158" spans="1:6" x14ac:dyDescent="0.25">
      <c r="A158" s="543"/>
      <c r="B158" s="544">
        <v>5</v>
      </c>
      <c r="C158" s="553" t="s">
        <v>169</v>
      </c>
      <c r="D158" s="574" t="s">
        <v>61</v>
      </c>
      <c r="E158" s="607"/>
      <c r="F158" s="589"/>
    </row>
    <row r="159" spans="1:6" x14ac:dyDescent="0.25">
      <c r="A159" s="543"/>
      <c r="B159" s="544">
        <v>6</v>
      </c>
      <c r="C159" s="553" t="s">
        <v>70</v>
      </c>
      <c r="D159" s="574" t="s">
        <v>61</v>
      </c>
      <c r="E159" s="607"/>
      <c r="F159" s="589"/>
    </row>
    <row r="160" spans="1:6" s="263" customFormat="1" x14ac:dyDescent="0.25">
      <c r="A160" s="561"/>
      <c r="B160" s="562">
        <v>7</v>
      </c>
      <c r="C160" s="557" t="s">
        <v>43</v>
      </c>
      <c r="D160" s="574" t="s">
        <v>61</v>
      </c>
      <c r="E160" s="562"/>
      <c r="F160" s="562"/>
    </row>
    <row r="161" spans="1:15" ht="17.25" x14ac:dyDescent="0.25">
      <c r="A161" s="549" t="s">
        <v>12</v>
      </c>
      <c r="B161" s="568"/>
      <c r="C161" s="569"/>
      <c r="D161" s="577"/>
      <c r="E161" s="604"/>
      <c r="F161" s="587"/>
    </row>
    <row r="162" spans="1:15" x14ac:dyDescent="0.25">
      <c r="A162" s="543"/>
      <c r="B162" s="544">
        <v>1</v>
      </c>
      <c r="C162" s="542" t="s">
        <v>38</v>
      </c>
      <c r="D162" s="580">
        <v>865848</v>
      </c>
      <c r="E162" s="544"/>
      <c r="F162" s="589">
        <f>D162/D168</f>
        <v>0.66990381401567201</v>
      </c>
    </row>
    <row r="163" spans="1:15" s="263" customFormat="1" x14ac:dyDescent="0.25">
      <c r="A163" s="561"/>
      <c r="B163" s="544">
        <v>2</v>
      </c>
      <c r="C163" s="542" t="s">
        <v>620</v>
      </c>
      <c r="D163" s="578">
        <v>109603</v>
      </c>
      <c r="E163" s="562"/>
      <c r="F163" s="589">
        <f>D163/D168</f>
        <v>8.4799488741164386E-2</v>
      </c>
    </row>
    <row r="164" spans="1:15" x14ac:dyDescent="0.25">
      <c r="A164" s="543"/>
      <c r="B164" s="544">
        <v>3</v>
      </c>
      <c r="C164" s="542" t="s">
        <v>63</v>
      </c>
      <c r="D164" s="580">
        <v>57619</v>
      </c>
      <c r="E164" s="544"/>
      <c r="F164" s="589">
        <f>D164/D168</f>
        <v>4.4579635062700386E-2</v>
      </c>
    </row>
    <row r="165" spans="1:15" x14ac:dyDescent="0.25">
      <c r="A165" s="543"/>
      <c r="B165" s="562">
        <v>4</v>
      </c>
      <c r="C165" s="560" t="s">
        <v>12</v>
      </c>
      <c r="D165" s="576">
        <v>57421</v>
      </c>
      <c r="E165" s="544"/>
      <c r="F165" s="589">
        <f>D165/D168</f>
        <v>4.4426443099243637E-2</v>
      </c>
    </row>
    <row r="166" spans="1:15" x14ac:dyDescent="0.25">
      <c r="A166" s="543"/>
      <c r="B166" s="544">
        <v>5</v>
      </c>
      <c r="C166" s="553" t="s">
        <v>11</v>
      </c>
      <c r="D166" s="580">
        <v>49791</v>
      </c>
      <c r="E166" s="607"/>
      <c r="F166" s="589">
        <f>D166/D168</f>
        <v>3.8523136628662684E-2</v>
      </c>
    </row>
    <row r="167" spans="1:15" x14ac:dyDescent="0.25">
      <c r="A167" s="543"/>
      <c r="B167" s="544">
        <v>6</v>
      </c>
      <c r="C167" s="553" t="s">
        <v>70</v>
      </c>
      <c r="D167" s="574">
        <f>D168-SUM(D162:D166)</f>
        <v>152214</v>
      </c>
      <c r="E167" s="607"/>
      <c r="F167" s="589">
        <f>D167/D168</f>
        <v>0.11776748245255692</v>
      </c>
    </row>
    <row r="168" spans="1:15" s="263" customFormat="1" x14ac:dyDescent="0.25">
      <c r="A168" s="561"/>
      <c r="B168" s="562">
        <v>7</v>
      </c>
      <c r="C168" s="557" t="s">
        <v>43</v>
      </c>
      <c r="D168" s="576">
        <v>1292496</v>
      </c>
      <c r="E168" s="562"/>
      <c r="F168" s="562"/>
    </row>
    <row r="169" spans="1:15" ht="17.25" x14ac:dyDescent="0.25">
      <c r="A169" s="549" t="s">
        <v>13</v>
      </c>
      <c r="B169" s="568"/>
      <c r="C169" s="569"/>
      <c r="D169" s="577"/>
      <c r="E169" s="604"/>
      <c r="F169" s="587"/>
    </row>
    <row r="170" spans="1:15" x14ac:dyDescent="0.25">
      <c r="A170" s="543"/>
      <c r="B170" s="544">
        <v>1</v>
      </c>
      <c r="C170" s="542" t="s">
        <v>38</v>
      </c>
      <c r="D170" s="580">
        <v>75358089</v>
      </c>
      <c r="E170" s="544"/>
      <c r="F170" s="589">
        <f>D170/D175</f>
        <v>0.63553185253242839</v>
      </c>
    </row>
    <row r="171" spans="1:15" s="263" customFormat="1" x14ac:dyDescent="0.25">
      <c r="A171" s="561"/>
      <c r="B171" s="562">
        <v>2</v>
      </c>
      <c r="C171" s="560" t="s">
        <v>13</v>
      </c>
      <c r="D171" s="579">
        <v>28333029</v>
      </c>
      <c r="E171" s="562"/>
      <c r="F171" s="589">
        <f>D171/D175</f>
        <v>0.23894637784969597</v>
      </c>
    </row>
    <row r="172" spans="1:15" x14ac:dyDescent="0.25">
      <c r="A172" s="543"/>
      <c r="B172" s="544">
        <v>3</v>
      </c>
      <c r="C172" s="542" t="s">
        <v>620</v>
      </c>
      <c r="D172" s="580">
        <v>7692402</v>
      </c>
      <c r="E172" s="544"/>
      <c r="F172" s="589">
        <f>D172/D175</f>
        <v>6.487381193390078E-2</v>
      </c>
    </row>
    <row r="173" spans="1:15" x14ac:dyDescent="0.25">
      <c r="A173" s="543"/>
      <c r="B173" s="544">
        <v>4</v>
      </c>
      <c r="C173" s="542" t="s">
        <v>11</v>
      </c>
      <c r="D173" s="580">
        <v>4511561</v>
      </c>
      <c r="E173" s="544"/>
      <c r="F173" s="589">
        <f>D173/D175</f>
        <v>3.8048214308394356E-2</v>
      </c>
    </row>
    <row r="174" spans="1:15" x14ac:dyDescent="0.25">
      <c r="A174" s="543"/>
      <c r="B174" s="544">
        <v>6</v>
      </c>
      <c r="C174" s="553" t="s">
        <v>70</v>
      </c>
      <c r="D174" s="574">
        <f>D175-SUM(D170:D173)</f>
        <v>2679761</v>
      </c>
      <c r="E174" s="607"/>
      <c r="F174" s="589">
        <f>D174/D175</f>
        <v>2.2599743375580461E-2</v>
      </c>
    </row>
    <row r="175" spans="1:15" s="263" customFormat="1" x14ac:dyDescent="0.25">
      <c r="A175" s="561"/>
      <c r="B175" s="562">
        <v>7</v>
      </c>
      <c r="C175" s="557" t="s">
        <v>43</v>
      </c>
      <c r="D175" s="576">
        <v>118574842</v>
      </c>
      <c r="E175" s="562"/>
      <c r="F175" s="562"/>
      <c r="G175" s="177"/>
      <c r="H175" s="177"/>
      <c r="I175" s="177"/>
      <c r="J175" s="177"/>
      <c r="K175" s="177"/>
      <c r="L175" s="177"/>
      <c r="M175" s="177"/>
      <c r="N175" s="177"/>
      <c r="O175" s="177"/>
    </row>
    <row r="176" spans="1:15" ht="17.25" x14ac:dyDescent="0.25">
      <c r="A176" s="549" t="s">
        <v>14</v>
      </c>
      <c r="B176" s="568"/>
      <c r="C176" s="569"/>
      <c r="D176" s="577"/>
      <c r="E176" s="604"/>
      <c r="F176" s="587"/>
    </row>
    <row r="177" spans="1:6" x14ac:dyDescent="0.25">
      <c r="A177" s="543"/>
      <c r="B177" s="544">
        <v>1</v>
      </c>
      <c r="C177" s="542" t="s">
        <v>38</v>
      </c>
      <c r="D177" s="580">
        <v>7806000</v>
      </c>
      <c r="E177" s="544"/>
      <c r="F177" s="589"/>
    </row>
    <row r="178" spans="1:6" x14ac:dyDescent="0.25">
      <c r="A178" s="543"/>
      <c r="B178" s="544">
        <v>2</v>
      </c>
      <c r="C178" s="542" t="s">
        <v>620</v>
      </c>
      <c r="D178" s="580">
        <v>1558720</v>
      </c>
      <c r="E178" s="544"/>
      <c r="F178" s="589"/>
    </row>
    <row r="179" spans="1:6" x14ac:dyDescent="0.25">
      <c r="A179" s="543"/>
      <c r="B179" s="544">
        <v>3</v>
      </c>
      <c r="C179" s="542" t="s">
        <v>11</v>
      </c>
      <c r="D179" s="580">
        <v>1085500</v>
      </c>
      <c r="E179" s="544"/>
      <c r="F179" s="589"/>
    </row>
    <row r="180" spans="1:6" ht="17.25" x14ac:dyDescent="0.25">
      <c r="A180" s="549" t="s">
        <v>650</v>
      </c>
      <c r="B180" s="568"/>
      <c r="C180" s="569"/>
      <c r="D180" s="577"/>
      <c r="E180" s="604"/>
      <c r="F180" s="587"/>
    </row>
    <row r="181" spans="1:6" x14ac:dyDescent="0.25">
      <c r="A181" s="543"/>
      <c r="B181" s="544">
        <v>1</v>
      </c>
      <c r="C181" s="542" t="s">
        <v>38</v>
      </c>
      <c r="D181" s="574" t="s">
        <v>61</v>
      </c>
      <c r="E181" s="544"/>
      <c r="F181" s="544"/>
    </row>
    <row r="182" spans="1:6" x14ac:dyDescent="0.25">
      <c r="A182" s="543"/>
      <c r="B182" s="544">
        <v>2</v>
      </c>
      <c r="C182" s="542" t="s">
        <v>5</v>
      </c>
      <c r="D182" s="574" t="s">
        <v>61</v>
      </c>
      <c r="E182" s="544"/>
      <c r="F182" s="544"/>
    </row>
    <row r="183" spans="1:6" x14ac:dyDescent="0.25">
      <c r="A183" s="543"/>
      <c r="B183" s="562">
        <v>3</v>
      </c>
      <c r="C183" s="560" t="s">
        <v>650</v>
      </c>
      <c r="D183" s="574" t="s">
        <v>61</v>
      </c>
      <c r="E183" s="544"/>
      <c r="F183" s="544"/>
    </row>
    <row r="184" spans="1:6" x14ac:dyDescent="0.25">
      <c r="A184" s="543"/>
      <c r="B184" s="544">
        <v>4</v>
      </c>
      <c r="C184" s="542" t="s">
        <v>11</v>
      </c>
      <c r="D184" s="574" t="s">
        <v>61</v>
      </c>
      <c r="E184" s="544"/>
      <c r="F184" s="544"/>
    </row>
    <row r="185" spans="1:6" x14ac:dyDescent="0.25">
      <c r="A185" s="543"/>
      <c r="B185" s="544">
        <v>5</v>
      </c>
      <c r="C185" s="542" t="s">
        <v>620</v>
      </c>
      <c r="D185" s="574" t="s">
        <v>61</v>
      </c>
      <c r="E185" s="544"/>
      <c r="F185" s="544"/>
    </row>
    <row r="186" spans="1:6" x14ac:dyDescent="0.25">
      <c r="A186" s="543"/>
      <c r="B186" s="544">
        <v>6</v>
      </c>
      <c r="C186" s="553" t="s">
        <v>70</v>
      </c>
      <c r="D186" s="574" t="s">
        <v>61</v>
      </c>
      <c r="E186" s="607"/>
      <c r="F186" s="588"/>
    </row>
    <row r="187" spans="1:6" s="263" customFormat="1" x14ac:dyDescent="0.25">
      <c r="A187" s="561"/>
      <c r="B187" s="562">
        <v>7</v>
      </c>
      <c r="C187" s="557" t="s">
        <v>43</v>
      </c>
      <c r="D187" s="574" t="s">
        <v>61</v>
      </c>
      <c r="E187" s="562"/>
      <c r="F187" s="562"/>
    </row>
    <row r="188" spans="1:6" ht="17.25" x14ac:dyDescent="0.25">
      <c r="A188" s="549" t="s">
        <v>16</v>
      </c>
      <c r="B188" s="568"/>
      <c r="C188" s="569"/>
      <c r="D188" s="577"/>
      <c r="E188" s="604"/>
      <c r="F188" s="587"/>
    </row>
    <row r="189" spans="1:6" x14ac:dyDescent="0.25">
      <c r="A189" s="543"/>
      <c r="B189" s="544">
        <v>1</v>
      </c>
      <c r="C189" s="542" t="s">
        <v>38</v>
      </c>
      <c r="D189" s="580">
        <v>11561659</v>
      </c>
      <c r="E189" s="544"/>
      <c r="F189" s="589">
        <f>D189/D195</f>
        <v>0.78943169551809844</v>
      </c>
    </row>
    <row r="190" spans="1:6" s="263" customFormat="1" x14ac:dyDescent="0.25">
      <c r="A190" s="561"/>
      <c r="B190" s="562">
        <v>2</v>
      </c>
      <c r="C190" s="560" t="s">
        <v>16</v>
      </c>
      <c r="D190" s="576">
        <v>1497447</v>
      </c>
      <c r="E190" s="562"/>
      <c r="F190" s="589">
        <f>D190/D195</f>
        <v>0.10224589084996279</v>
      </c>
    </row>
    <row r="191" spans="1:6" x14ac:dyDescent="0.25">
      <c r="A191" s="543"/>
      <c r="B191" s="544">
        <v>3</v>
      </c>
      <c r="C191" s="542" t="s">
        <v>11</v>
      </c>
      <c r="D191" s="580">
        <v>530883</v>
      </c>
      <c r="E191" s="544"/>
      <c r="F191" s="589">
        <f>D191/D195</f>
        <v>3.6248765580418403E-2</v>
      </c>
    </row>
    <row r="192" spans="1:6" x14ac:dyDescent="0.25">
      <c r="A192" s="543"/>
      <c r="B192" s="544">
        <v>4</v>
      </c>
      <c r="C192" s="542" t="s">
        <v>620</v>
      </c>
      <c r="D192" s="580">
        <v>370715</v>
      </c>
      <c r="E192" s="544"/>
      <c r="F192" s="589">
        <f>D192/D195</f>
        <v>2.5312472111830304E-2</v>
      </c>
    </row>
    <row r="193" spans="1:6" x14ac:dyDescent="0.25">
      <c r="A193" s="543"/>
      <c r="B193" s="544">
        <v>5</v>
      </c>
      <c r="C193" s="542" t="s">
        <v>13</v>
      </c>
      <c r="D193" s="578">
        <v>188368</v>
      </c>
      <c r="E193" s="544"/>
      <c r="F193" s="589">
        <f>D193/D195</f>
        <v>1.2861793417480413E-2</v>
      </c>
    </row>
    <row r="194" spans="1:6" x14ac:dyDescent="0.25">
      <c r="A194" s="543"/>
      <c r="B194" s="544">
        <v>6</v>
      </c>
      <c r="C194" s="553" t="s">
        <v>70</v>
      </c>
      <c r="D194" s="574">
        <f>D195-SUM(D189:D193)</f>
        <v>496475</v>
      </c>
      <c r="E194" s="607"/>
      <c r="F194" s="589">
        <f>D194/D195</f>
        <v>3.3899382522209649E-2</v>
      </c>
    </row>
    <row r="195" spans="1:6" s="263" customFormat="1" x14ac:dyDescent="0.25">
      <c r="A195" s="561"/>
      <c r="B195" s="562">
        <v>7</v>
      </c>
      <c r="C195" s="557" t="s">
        <v>43</v>
      </c>
      <c r="D195" s="576">
        <v>14645547</v>
      </c>
      <c r="E195" s="562"/>
      <c r="F195" s="562"/>
    </row>
    <row r="196" spans="1:6" ht="17.25" x14ac:dyDescent="0.25">
      <c r="A196" s="549" t="s">
        <v>115</v>
      </c>
      <c r="B196" s="568"/>
      <c r="C196" s="569"/>
      <c r="D196" s="573"/>
      <c r="E196" s="604"/>
      <c r="F196" s="587"/>
    </row>
    <row r="197" spans="1:6" s="263" customFormat="1" x14ac:dyDescent="0.25">
      <c r="A197" s="561"/>
      <c r="B197" s="562">
        <v>1</v>
      </c>
      <c r="C197" s="560" t="s">
        <v>115</v>
      </c>
      <c r="D197" s="576">
        <v>19400000</v>
      </c>
      <c r="E197" s="562"/>
      <c r="F197" s="589">
        <f>D197/D199</f>
        <v>1</v>
      </c>
    </row>
    <row r="198" spans="1:6" x14ac:dyDescent="0.25">
      <c r="A198" s="543"/>
      <c r="B198" s="544">
        <v>6</v>
      </c>
      <c r="C198" s="553" t="s">
        <v>70</v>
      </c>
      <c r="D198" s="575">
        <v>0</v>
      </c>
      <c r="E198" s="607"/>
      <c r="F198" s="588"/>
    </row>
    <row r="199" spans="1:6" s="263" customFormat="1" x14ac:dyDescent="0.25">
      <c r="A199" s="561"/>
      <c r="B199" s="562">
        <v>7</v>
      </c>
      <c r="C199" s="557" t="s">
        <v>43</v>
      </c>
      <c r="D199" s="576">
        <v>19400000</v>
      </c>
      <c r="E199" s="562"/>
      <c r="F199" s="562"/>
    </row>
    <row r="200" spans="1:6" ht="17.25" x14ac:dyDescent="0.25">
      <c r="A200" s="549" t="s">
        <v>18</v>
      </c>
      <c r="B200" s="568"/>
      <c r="C200" s="569"/>
      <c r="D200" s="577"/>
      <c r="E200" s="604"/>
      <c r="F200" s="587"/>
    </row>
    <row r="201" spans="1:6" x14ac:dyDescent="0.25">
      <c r="A201" s="543"/>
      <c r="B201" s="544">
        <v>1</v>
      </c>
      <c r="C201" s="542" t="s">
        <v>38</v>
      </c>
      <c r="D201" s="580">
        <v>60125924</v>
      </c>
      <c r="E201" s="544"/>
      <c r="F201" s="589">
        <f>D201/D207</f>
        <v>0.65115769510418053</v>
      </c>
    </row>
    <row r="202" spans="1:6" s="263" customFormat="1" x14ac:dyDescent="0.25">
      <c r="A202" s="561"/>
      <c r="B202" s="562">
        <v>2</v>
      </c>
      <c r="C202" s="560" t="s">
        <v>18</v>
      </c>
      <c r="D202" s="579">
        <v>16880223</v>
      </c>
      <c r="E202" s="562"/>
      <c r="F202" s="589">
        <f>D202/D207</f>
        <v>0.18281111324833155</v>
      </c>
    </row>
    <row r="203" spans="1:6" x14ac:dyDescent="0.25">
      <c r="A203" s="543"/>
      <c r="B203" s="544">
        <v>3</v>
      </c>
      <c r="C203" s="542" t="s">
        <v>620</v>
      </c>
      <c r="D203" s="580">
        <v>6122916</v>
      </c>
      <c r="E203" s="544"/>
      <c r="F203" s="589">
        <f>D203/D207</f>
        <v>6.6310562975739201E-2</v>
      </c>
    </row>
    <row r="204" spans="1:6" x14ac:dyDescent="0.25">
      <c r="A204" s="543"/>
      <c r="B204" s="544">
        <v>4</v>
      </c>
      <c r="C204" s="542" t="s">
        <v>11</v>
      </c>
      <c r="D204" s="578">
        <v>4221389</v>
      </c>
      <c r="E204" s="544"/>
      <c r="F204" s="589">
        <f>D204/D207</f>
        <v>4.5717217275166394E-2</v>
      </c>
    </row>
    <row r="205" spans="1:6" x14ac:dyDescent="0.25">
      <c r="A205" s="543"/>
      <c r="B205" s="544">
        <v>5</v>
      </c>
      <c r="C205" s="542" t="s">
        <v>13</v>
      </c>
      <c r="D205" s="580">
        <v>912439</v>
      </c>
      <c r="E205" s="544"/>
      <c r="F205" s="589">
        <f>D205/D207</f>
        <v>9.8816223791116028E-3</v>
      </c>
    </row>
    <row r="206" spans="1:6" x14ac:dyDescent="0.25">
      <c r="A206" s="543"/>
      <c r="B206" s="544">
        <v>6</v>
      </c>
      <c r="C206" s="553" t="s">
        <v>70</v>
      </c>
      <c r="D206" s="574">
        <f>D207-SUM(D201:D205)</f>
        <v>4074072</v>
      </c>
      <c r="E206" s="607"/>
      <c r="F206" s="589">
        <f>D206/D207</f>
        <v>4.4121789017470721E-2</v>
      </c>
    </row>
    <row r="207" spans="1:6" s="263" customFormat="1" x14ac:dyDescent="0.25">
      <c r="A207" s="561"/>
      <c r="B207" s="562">
        <v>7</v>
      </c>
      <c r="C207" s="557" t="s">
        <v>43</v>
      </c>
      <c r="D207" s="576">
        <v>92336963</v>
      </c>
      <c r="E207" s="562"/>
      <c r="F207" s="562"/>
    </row>
    <row r="208" spans="1:6" ht="17.25" x14ac:dyDescent="0.25">
      <c r="A208" s="549" t="s">
        <v>616</v>
      </c>
      <c r="B208" s="568"/>
      <c r="C208" s="569"/>
      <c r="D208" s="573"/>
      <c r="E208" s="604"/>
      <c r="F208" s="587"/>
    </row>
    <row r="209" spans="1:6" x14ac:dyDescent="0.25">
      <c r="A209" s="543"/>
      <c r="B209" s="544">
        <v>1</v>
      </c>
      <c r="C209" s="542" t="s">
        <v>38</v>
      </c>
      <c r="D209" s="580">
        <v>10904582</v>
      </c>
      <c r="E209" s="588" t="s">
        <v>51</v>
      </c>
      <c r="F209" s="589"/>
    </row>
    <row r="210" spans="1:6" x14ac:dyDescent="0.25">
      <c r="A210" s="543"/>
      <c r="B210" s="562">
        <v>2</v>
      </c>
      <c r="C210" s="560" t="s">
        <v>616</v>
      </c>
      <c r="D210" s="576">
        <v>2191756</v>
      </c>
      <c r="E210" s="588" t="s">
        <v>51</v>
      </c>
      <c r="F210" s="589"/>
    </row>
    <row r="211" spans="1:6" s="263" customFormat="1" x14ac:dyDescent="0.25">
      <c r="A211" s="561"/>
      <c r="B211" s="544">
        <v>3</v>
      </c>
      <c r="C211" s="542" t="s">
        <v>31</v>
      </c>
      <c r="D211" s="580">
        <v>1754083</v>
      </c>
      <c r="E211" s="588" t="s">
        <v>51</v>
      </c>
      <c r="F211" s="589"/>
    </row>
    <row r="212" spans="1:6" x14ac:dyDescent="0.25">
      <c r="A212" s="543"/>
      <c r="B212" s="544">
        <v>4</v>
      </c>
      <c r="C212" s="542" t="s">
        <v>620</v>
      </c>
      <c r="D212" s="580">
        <v>480328</v>
      </c>
      <c r="E212" s="588" t="s">
        <v>51</v>
      </c>
      <c r="F212" s="589"/>
    </row>
    <row r="213" spans="1:6" x14ac:dyDescent="0.25">
      <c r="A213" s="543"/>
      <c r="B213" s="544">
        <v>5</v>
      </c>
      <c r="C213" s="542" t="s">
        <v>11</v>
      </c>
      <c r="D213" s="580">
        <v>311171</v>
      </c>
      <c r="E213" s="588" t="s">
        <v>51</v>
      </c>
      <c r="F213" s="589"/>
    </row>
    <row r="214" spans="1:6" x14ac:dyDescent="0.25">
      <c r="A214" s="543"/>
      <c r="B214" s="544">
        <v>6</v>
      </c>
      <c r="C214" s="553" t="s">
        <v>70</v>
      </c>
      <c r="D214" s="574" t="s">
        <v>61</v>
      </c>
      <c r="E214" s="588" t="s">
        <v>51</v>
      </c>
      <c r="F214" s="589"/>
    </row>
    <row r="215" spans="1:6" s="263" customFormat="1" x14ac:dyDescent="0.25">
      <c r="A215" s="561"/>
      <c r="B215" s="562">
        <v>7</v>
      </c>
      <c r="C215" s="557" t="s">
        <v>43</v>
      </c>
      <c r="D215" s="661">
        <v>18510040200</v>
      </c>
      <c r="E215" s="592" t="s">
        <v>51</v>
      </c>
      <c r="F215" s="592"/>
    </row>
    <row r="216" spans="1:6" ht="17.25" x14ac:dyDescent="0.25">
      <c r="A216" s="549" t="s">
        <v>659</v>
      </c>
      <c r="B216" s="568"/>
      <c r="C216" s="569"/>
      <c r="D216" s="577"/>
      <c r="E216" s="604"/>
      <c r="F216" s="587"/>
    </row>
    <row r="217" spans="1:6" x14ac:dyDescent="0.25">
      <c r="A217" s="543"/>
      <c r="B217" s="544">
        <v>1</v>
      </c>
      <c r="C217" s="542" t="s">
        <v>5</v>
      </c>
      <c r="D217" s="574" t="s">
        <v>61</v>
      </c>
      <c r="E217" s="544"/>
      <c r="F217" s="589"/>
    </row>
    <row r="218" spans="1:6" x14ac:dyDescent="0.25">
      <c r="A218" s="543"/>
      <c r="B218" s="544">
        <v>2</v>
      </c>
      <c r="C218" s="542" t="s">
        <v>13</v>
      </c>
      <c r="D218" s="574" t="s">
        <v>61</v>
      </c>
      <c r="E218" s="544"/>
      <c r="F218" s="589"/>
    </row>
    <row r="219" spans="1:6" x14ac:dyDescent="0.25">
      <c r="A219" s="543"/>
      <c r="B219" s="544">
        <v>3</v>
      </c>
      <c r="C219" s="542" t="s">
        <v>64</v>
      </c>
      <c r="D219" s="574" t="s">
        <v>61</v>
      </c>
      <c r="E219" s="544"/>
      <c r="F219" s="589"/>
    </row>
    <row r="220" spans="1:6" x14ac:dyDescent="0.25">
      <c r="A220" s="543"/>
      <c r="B220" s="544">
        <v>4</v>
      </c>
      <c r="C220" s="542" t="s">
        <v>11</v>
      </c>
      <c r="D220" s="574" t="s">
        <v>61</v>
      </c>
      <c r="E220" s="544"/>
      <c r="F220" s="589"/>
    </row>
    <row r="221" spans="1:6" x14ac:dyDescent="0.25">
      <c r="A221" s="543"/>
      <c r="B221" s="544">
        <v>5</v>
      </c>
      <c r="C221" s="542" t="s">
        <v>63</v>
      </c>
      <c r="D221" s="574" t="s">
        <v>61</v>
      </c>
      <c r="E221" s="544"/>
      <c r="F221" s="589"/>
    </row>
    <row r="222" spans="1:6" x14ac:dyDescent="0.25">
      <c r="A222" s="543"/>
      <c r="B222" s="544">
        <v>6</v>
      </c>
      <c r="C222" s="553" t="s">
        <v>70</v>
      </c>
      <c r="D222" s="574" t="s">
        <v>61</v>
      </c>
      <c r="E222" s="607"/>
      <c r="F222" s="589"/>
    </row>
    <row r="223" spans="1:6" s="263" customFormat="1" x14ac:dyDescent="0.25">
      <c r="A223" s="561"/>
      <c r="B223" s="562">
        <v>7</v>
      </c>
      <c r="C223" s="557" t="s">
        <v>43</v>
      </c>
      <c r="D223" s="579"/>
      <c r="E223" s="562"/>
      <c r="F223" s="562"/>
    </row>
    <row r="224" spans="1:6" ht="17.25" x14ac:dyDescent="0.25">
      <c r="A224" s="549" t="s">
        <v>21</v>
      </c>
      <c r="B224" s="568"/>
      <c r="C224" s="569"/>
      <c r="D224" s="577"/>
      <c r="E224" s="604"/>
      <c r="F224" s="587"/>
    </row>
    <row r="225" spans="1:6" x14ac:dyDescent="0.25">
      <c r="A225" s="543"/>
      <c r="B225" s="544">
        <v>1</v>
      </c>
      <c r="C225" s="542" t="s">
        <v>38</v>
      </c>
      <c r="D225" s="580">
        <v>1757963</v>
      </c>
      <c r="E225" s="544"/>
      <c r="F225" s="589">
        <f>D225/D231</f>
        <v>0.70972861392897957</v>
      </c>
    </row>
    <row r="226" spans="1:6" x14ac:dyDescent="0.25">
      <c r="A226" s="543"/>
      <c r="B226" s="544">
        <v>2</v>
      </c>
      <c r="C226" s="542" t="s">
        <v>31</v>
      </c>
      <c r="D226" s="580">
        <v>233448</v>
      </c>
      <c r="E226" s="544"/>
      <c r="F226" s="589">
        <f>D226/D231</f>
        <v>9.4248130059900251E-2</v>
      </c>
    </row>
    <row r="227" spans="1:6" x14ac:dyDescent="0.25">
      <c r="A227" s="543"/>
      <c r="B227" s="562">
        <v>3</v>
      </c>
      <c r="C227" s="560" t="s">
        <v>21</v>
      </c>
      <c r="D227" s="579">
        <v>194083</v>
      </c>
      <c r="E227" s="544"/>
      <c r="F227" s="589">
        <f>D227/D231</f>
        <v>7.8355607357594073E-2</v>
      </c>
    </row>
    <row r="228" spans="1:6" x14ac:dyDescent="0.25">
      <c r="A228" s="543"/>
      <c r="B228" s="544">
        <v>4</v>
      </c>
      <c r="C228" s="542" t="s">
        <v>620</v>
      </c>
      <c r="D228" s="580">
        <v>80025</v>
      </c>
      <c r="E228" s="544"/>
      <c r="F228" s="589">
        <f>D228/D231</f>
        <v>3.2307865597664222E-2</v>
      </c>
    </row>
    <row r="229" spans="1:6" s="263" customFormat="1" x14ac:dyDescent="0.25">
      <c r="A229" s="561"/>
      <c r="B229" s="544">
        <v>5</v>
      </c>
      <c r="C229" s="542" t="s">
        <v>5</v>
      </c>
      <c r="D229" s="580">
        <v>60671</v>
      </c>
      <c r="E229" s="562"/>
      <c r="F229" s="589">
        <f>D229/D231</f>
        <v>2.4494226975018882E-2</v>
      </c>
    </row>
    <row r="230" spans="1:6" x14ac:dyDescent="0.25">
      <c r="A230" s="543"/>
      <c r="B230" s="544">
        <v>6</v>
      </c>
      <c r="C230" s="553" t="s">
        <v>70</v>
      </c>
      <c r="D230" s="574">
        <f>D231-SUM(D225:D229)</f>
        <v>150761</v>
      </c>
      <c r="E230" s="607"/>
      <c r="F230" s="589">
        <f>D230/D231</f>
        <v>6.0865556080842938E-2</v>
      </c>
    </row>
    <row r="231" spans="1:6" s="263" customFormat="1" x14ac:dyDescent="0.25">
      <c r="A231" s="561"/>
      <c r="B231" s="562">
        <v>7</v>
      </c>
      <c r="C231" s="557" t="s">
        <v>43</v>
      </c>
      <c r="D231" s="576">
        <v>2476951</v>
      </c>
      <c r="E231" s="562"/>
      <c r="F231" s="562"/>
    </row>
    <row r="232" spans="1:6" ht="17.25" x14ac:dyDescent="0.25">
      <c r="A232" s="549" t="s">
        <v>23</v>
      </c>
      <c r="B232" s="568"/>
      <c r="C232" s="569"/>
      <c r="D232" s="577"/>
      <c r="E232" s="604"/>
      <c r="F232" s="587"/>
    </row>
    <row r="233" spans="1:6" x14ac:dyDescent="0.25">
      <c r="A233" s="543"/>
      <c r="B233" s="544">
        <v>1</v>
      </c>
      <c r="C233" s="542" t="s">
        <v>38</v>
      </c>
      <c r="D233" s="578">
        <v>2600576</v>
      </c>
      <c r="E233" s="544"/>
      <c r="F233" s="589">
        <f>D233/D239</f>
        <v>0.63955787811202036</v>
      </c>
    </row>
    <row r="234" spans="1:6" s="263" customFormat="1" x14ac:dyDescent="0.25">
      <c r="A234" s="561"/>
      <c r="B234" s="562">
        <v>2</v>
      </c>
      <c r="C234" s="560" t="s">
        <v>23</v>
      </c>
      <c r="D234" s="576">
        <v>871052</v>
      </c>
      <c r="E234" s="562"/>
      <c r="F234" s="589">
        <f>D234/D239</f>
        <v>0.21421722297107698</v>
      </c>
    </row>
    <row r="235" spans="1:6" x14ac:dyDescent="0.25">
      <c r="A235" s="543"/>
      <c r="B235" s="544">
        <v>3</v>
      </c>
      <c r="C235" s="542" t="s">
        <v>31</v>
      </c>
      <c r="D235" s="580">
        <v>216431</v>
      </c>
      <c r="E235" s="544"/>
      <c r="F235" s="589">
        <f>D235/D239</f>
        <v>5.3226727893229298E-2</v>
      </c>
    </row>
    <row r="236" spans="1:6" x14ac:dyDescent="0.25">
      <c r="A236" s="543"/>
      <c r="B236" s="544">
        <v>4</v>
      </c>
      <c r="C236" s="542" t="s">
        <v>10</v>
      </c>
      <c r="D236" s="580">
        <v>142722</v>
      </c>
      <c r="E236" s="544"/>
      <c r="F236" s="589">
        <f>D236/D239</f>
        <v>3.509952390543624E-2</v>
      </c>
    </row>
    <row r="237" spans="1:6" x14ac:dyDescent="0.25">
      <c r="A237" s="543"/>
      <c r="B237" s="544">
        <v>5</v>
      </c>
      <c r="C237" s="542" t="s">
        <v>2</v>
      </c>
      <c r="D237" s="580">
        <v>75220</v>
      </c>
      <c r="E237" s="544"/>
      <c r="F237" s="589">
        <f>D237/D239</f>
        <v>1.8498803184981392E-2</v>
      </c>
    </row>
    <row r="238" spans="1:6" x14ac:dyDescent="0.25">
      <c r="A238" s="543"/>
      <c r="B238" s="544">
        <v>6</v>
      </c>
      <c r="C238" s="553" t="s">
        <v>70</v>
      </c>
      <c r="D238" s="574">
        <f>D239-SUM(D233:D237)</f>
        <v>160208</v>
      </c>
      <c r="E238" s="607"/>
      <c r="F238" s="589">
        <f>D238/D239</f>
        <v>3.9399843933255768E-2</v>
      </c>
    </row>
    <row r="239" spans="1:6" s="263" customFormat="1" x14ac:dyDescent="0.25">
      <c r="A239" s="561"/>
      <c r="B239" s="562">
        <v>7</v>
      </c>
      <c r="C239" s="557" t="s">
        <v>43</v>
      </c>
      <c r="D239" s="576">
        <v>4066209</v>
      </c>
      <c r="E239" s="562"/>
      <c r="F239" s="562"/>
    </row>
    <row r="240" spans="1:6" ht="17.25" x14ac:dyDescent="0.25">
      <c r="A240" s="549" t="s">
        <v>690</v>
      </c>
      <c r="B240" s="568"/>
      <c r="C240" s="569"/>
      <c r="D240" s="577"/>
      <c r="E240" s="604"/>
      <c r="F240" s="587"/>
    </row>
    <row r="241" spans="1:6" x14ac:dyDescent="0.25">
      <c r="A241" s="543"/>
      <c r="B241" s="562">
        <v>1</v>
      </c>
      <c r="C241" s="560" t="s">
        <v>690</v>
      </c>
      <c r="D241" s="574" t="s">
        <v>61</v>
      </c>
      <c r="E241" s="544"/>
      <c r="F241" s="589"/>
    </row>
    <row r="242" spans="1:6" x14ac:dyDescent="0.25">
      <c r="A242" s="543"/>
      <c r="B242" s="544">
        <v>2</v>
      </c>
      <c r="C242" s="542" t="s">
        <v>11</v>
      </c>
      <c r="D242" s="574" t="s">
        <v>61</v>
      </c>
      <c r="E242" s="544"/>
      <c r="F242" s="589"/>
    </row>
    <row r="243" spans="1:6" x14ac:dyDescent="0.25">
      <c r="A243" s="543"/>
      <c r="B243" s="544">
        <v>6</v>
      </c>
      <c r="C243" s="554" t="s">
        <v>70</v>
      </c>
      <c r="D243" s="574" t="s">
        <v>61</v>
      </c>
      <c r="E243" s="609"/>
      <c r="F243" s="589"/>
    </row>
    <row r="244" spans="1:6" s="263" customFormat="1" x14ac:dyDescent="0.25">
      <c r="A244" s="561"/>
      <c r="B244" s="562">
        <v>7</v>
      </c>
      <c r="C244" s="559" t="s">
        <v>43</v>
      </c>
      <c r="D244" s="579"/>
      <c r="E244" s="594"/>
      <c r="F244" s="594"/>
    </row>
    <row r="245" spans="1:6" ht="17.25" x14ac:dyDescent="0.25">
      <c r="A245" s="549" t="s">
        <v>618</v>
      </c>
      <c r="B245" s="568"/>
      <c r="C245" s="569"/>
      <c r="D245" s="577"/>
      <c r="E245" s="604"/>
      <c r="F245" s="587"/>
    </row>
    <row r="246" spans="1:6" x14ac:dyDescent="0.25">
      <c r="A246" s="543"/>
      <c r="B246" s="544">
        <v>1</v>
      </c>
      <c r="C246" s="542" t="s">
        <v>38</v>
      </c>
      <c r="D246" s="580">
        <v>17300000</v>
      </c>
      <c r="E246" s="544"/>
      <c r="F246" s="589">
        <f>D246/D252</f>
        <v>0.23750686436024163</v>
      </c>
    </row>
    <row r="247" spans="1:6" x14ac:dyDescent="0.25">
      <c r="A247" s="543"/>
      <c r="B247" s="544">
        <v>2</v>
      </c>
      <c r="C247" s="542" t="s">
        <v>65</v>
      </c>
      <c r="D247" s="580">
        <v>15400000</v>
      </c>
      <c r="E247" s="544"/>
      <c r="F247" s="589">
        <f>D247/D252</f>
        <v>0.21142229544206481</v>
      </c>
    </row>
    <row r="248" spans="1:6" s="263" customFormat="1" x14ac:dyDescent="0.25">
      <c r="A248" s="561"/>
      <c r="B248" s="544">
        <v>3</v>
      </c>
      <c r="C248" s="542" t="s">
        <v>63</v>
      </c>
      <c r="D248" s="580">
        <v>6500000</v>
      </c>
      <c r="E248" s="562"/>
      <c r="F248" s="589">
        <f>D248/D252</f>
        <v>8.9236683141131243E-2</v>
      </c>
    </row>
    <row r="249" spans="1:6" x14ac:dyDescent="0.25">
      <c r="A249" s="543"/>
      <c r="B249" s="562">
        <v>4</v>
      </c>
      <c r="C249" s="560" t="s">
        <v>618</v>
      </c>
      <c r="D249" s="576">
        <v>5900000</v>
      </c>
      <c r="E249" s="544"/>
      <c r="F249" s="589">
        <f>D249/D252</f>
        <v>8.0999450851180668E-2</v>
      </c>
    </row>
    <row r="250" spans="1:6" x14ac:dyDescent="0.25">
      <c r="A250" s="543"/>
      <c r="B250" s="544">
        <v>5</v>
      </c>
      <c r="C250" s="542" t="s">
        <v>620</v>
      </c>
      <c r="D250" s="580">
        <v>1000000</v>
      </c>
      <c r="E250" s="544"/>
      <c r="F250" s="589">
        <f>D250/D252</f>
        <v>1.3728720483250962E-2</v>
      </c>
    </row>
    <row r="251" spans="1:6" x14ac:dyDescent="0.25">
      <c r="A251" s="543"/>
      <c r="B251" s="544">
        <v>6</v>
      </c>
      <c r="C251" s="554" t="s">
        <v>70</v>
      </c>
      <c r="D251" s="574">
        <f>D252-SUM(D246:D250)</f>
        <v>26740000</v>
      </c>
      <c r="E251" s="609"/>
      <c r="F251" s="589">
        <f>D251/D252</f>
        <v>0.36710598572213071</v>
      </c>
    </row>
    <row r="252" spans="1:6" s="263" customFormat="1" x14ac:dyDescent="0.25">
      <c r="A252" s="561"/>
      <c r="B252" s="562">
        <v>7</v>
      </c>
      <c r="C252" s="559" t="s">
        <v>43</v>
      </c>
      <c r="D252" s="579">
        <v>72840000</v>
      </c>
      <c r="E252" s="594" t="s">
        <v>45</v>
      </c>
      <c r="F252" s="594"/>
    </row>
    <row r="253" spans="1:6" ht="17.25" x14ac:dyDescent="0.25">
      <c r="A253" s="549" t="s">
        <v>164</v>
      </c>
      <c r="B253" s="568"/>
      <c r="C253" s="569"/>
      <c r="D253" s="577"/>
      <c r="E253" s="604"/>
      <c r="F253" s="587"/>
    </row>
    <row r="254" spans="1:6" x14ac:dyDescent="0.25">
      <c r="A254" s="543"/>
      <c r="B254" s="544">
        <v>1</v>
      </c>
      <c r="C254" s="542" t="s">
        <v>38</v>
      </c>
      <c r="D254" s="580">
        <v>657186</v>
      </c>
      <c r="E254" s="544"/>
      <c r="F254" s="589">
        <f>D254/D260</f>
        <v>0.868199214482273</v>
      </c>
    </row>
    <row r="255" spans="1:6" x14ac:dyDescent="0.25">
      <c r="A255" s="543"/>
      <c r="B255" s="544">
        <v>2</v>
      </c>
      <c r="C255" s="542" t="s">
        <v>620</v>
      </c>
      <c r="D255" s="580">
        <v>50209</v>
      </c>
      <c r="E255" s="544"/>
      <c r="F255" s="589">
        <f>D255/D260</f>
        <v>6.6330406247151405E-2</v>
      </c>
    </row>
    <row r="256" spans="1:6" s="263" customFormat="1" x14ac:dyDescent="0.25">
      <c r="A256" s="561"/>
      <c r="B256" s="562">
        <v>3</v>
      </c>
      <c r="C256" s="560" t="s">
        <v>164</v>
      </c>
      <c r="D256" s="576">
        <v>11460</v>
      </c>
      <c r="E256" s="562"/>
      <c r="F256" s="589">
        <f>D256/D260</f>
        <v>1.5139645394099765E-2</v>
      </c>
    </row>
    <row r="257" spans="1:9" x14ac:dyDescent="0.25">
      <c r="A257" s="543"/>
      <c r="B257" s="544">
        <v>4</v>
      </c>
      <c r="C257" s="542" t="s">
        <v>11</v>
      </c>
      <c r="D257" s="580">
        <v>10448</v>
      </c>
      <c r="E257" s="544"/>
      <c r="F257" s="589">
        <f>D257/D260</f>
        <v>1.3802706376749943E-2</v>
      </c>
    </row>
    <row r="258" spans="1:9" x14ac:dyDescent="0.25">
      <c r="A258" s="543"/>
      <c r="B258" s="544">
        <v>5</v>
      </c>
      <c r="C258" s="542" t="s">
        <v>5</v>
      </c>
      <c r="D258" s="580">
        <v>9678</v>
      </c>
      <c r="E258" s="544"/>
      <c r="F258" s="589">
        <f>D258/D260</f>
        <v>1.2785470167896818E-2</v>
      </c>
    </row>
    <row r="259" spans="1:9" x14ac:dyDescent="0.25">
      <c r="A259" s="543"/>
      <c r="B259" s="544">
        <v>6</v>
      </c>
      <c r="C259" s="554" t="s">
        <v>70</v>
      </c>
      <c r="D259" s="574">
        <f>D260-SUM(D254:D258)</f>
        <v>17972</v>
      </c>
      <c r="E259" s="609"/>
      <c r="F259" s="589">
        <f>D259/D260</f>
        <v>2.3742557331829058E-2</v>
      </c>
    </row>
    <row r="260" spans="1:9" s="263" customFormat="1" x14ac:dyDescent="0.25">
      <c r="A260" s="561"/>
      <c r="B260" s="562">
        <v>7</v>
      </c>
      <c r="C260" s="559" t="s">
        <v>43</v>
      </c>
      <c r="D260" s="579">
        <v>756953</v>
      </c>
      <c r="E260" s="594"/>
      <c r="F260" s="594"/>
      <c r="I260" s="177"/>
    </row>
    <row r="261" spans="1:9" ht="17.25" x14ac:dyDescent="0.25">
      <c r="A261" s="549" t="s">
        <v>652</v>
      </c>
      <c r="B261" s="568"/>
      <c r="C261" s="570"/>
      <c r="D261" s="573"/>
      <c r="E261" s="605"/>
      <c r="F261" s="587"/>
    </row>
    <row r="262" spans="1:9" x14ac:dyDescent="0.25">
      <c r="A262" s="543"/>
      <c r="B262" s="544">
        <v>1</v>
      </c>
      <c r="C262" s="545" t="s">
        <v>38</v>
      </c>
      <c r="D262" s="574" t="s">
        <v>61</v>
      </c>
      <c r="E262" s="596"/>
      <c r="F262" s="544"/>
    </row>
    <row r="263" spans="1:9" x14ac:dyDescent="0.25">
      <c r="A263" s="543"/>
      <c r="B263" s="544">
        <v>2</v>
      </c>
      <c r="C263" s="545" t="s">
        <v>65</v>
      </c>
      <c r="D263" s="574" t="s">
        <v>61</v>
      </c>
      <c r="E263" s="596"/>
      <c r="F263" s="544"/>
    </row>
    <row r="264" spans="1:9" x14ac:dyDescent="0.25">
      <c r="A264" s="543"/>
      <c r="B264" s="544">
        <v>3</v>
      </c>
      <c r="C264" s="545" t="s">
        <v>11</v>
      </c>
      <c r="D264" s="574" t="s">
        <v>61</v>
      </c>
      <c r="E264" s="596"/>
      <c r="F264" s="596"/>
    </row>
    <row r="265" spans="1:9" x14ac:dyDescent="0.25">
      <c r="A265" s="543"/>
      <c r="B265" s="544">
        <v>6</v>
      </c>
      <c r="C265" s="554" t="s">
        <v>70</v>
      </c>
      <c r="D265" s="574" t="s">
        <v>61</v>
      </c>
      <c r="E265" s="609"/>
      <c r="F265" s="588"/>
      <c r="I265" s="263"/>
    </row>
    <row r="266" spans="1:9" s="263" customFormat="1" x14ac:dyDescent="0.25">
      <c r="A266" s="561"/>
      <c r="B266" s="562">
        <v>7</v>
      </c>
      <c r="C266" s="559" t="s">
        <v>43</v>
      </c>
      <c r="D266" s="574" t="s">
        <v>61</v>
      </c>
      <c r="E266" s="594"/>
      <c r="F266" s="562"/>
      <c r="I266" s="177"/>
    </row>
    <row r="267" spans="1:9" ht="17.25" x14ac:dyDescent="0.25">
      <c r="A267" s="549" t="s">
        <v>24</v>
      </c>
      <c r="B267" s="568"/>
      <c r="C267" s="570"/>
      <c r="D267" s="573"/>
      <c r="E267" s="605"/>
      <c r="F267" s="587"/>
    </row>
    <row r="268" spans="1:9" x14ac:dyDescent="0.25">
      <c r="A268" s="543"/>
      <c r="B268" s="544">
        <v>1</v>
      </c>
      <c r="C268" s="545" t="s">
        <v>38</v>
      </c>
      <c r="D268" s="578">
        <v>298720172</v>
      </c>
      <c r="E268" s="596"/>
      <c r="F268" s="589">
        <f>D268/D274</f>
        <v>0.88398400756901996</v>
      </c>
    </row>
    <row r="269" spans="1:9" s="263" customFormat="1" x14ac:dyDescent="0.25">
      <c r="A269" s="561"/>
      <c r="B269" s="562">
        <v>2</v>
      </c>
      <c r="C269" s="602" t="s">
        <v>24</v>
      </c>
      <c r="D269" s="579">
        <v>22414724</v>
      </c>
      <c r="E269" s="594"/>
      <c r="F269" s="589">
        <f>D269/D274</f>
        <v>6.633049725906523E-2</v>
      </c>
      <c r="I269" s="177"/>
    </row>
    <row r="270" spans="1:9" x14ac:dyDescent="0.25">
      <c r="A270" s="543"/>
      <c r="B270" s="544">
        <v>3</v>
      </c>
      <c r="C270" s="545" t="s">
        <v>11</v>
      </c>
      <c r="D270" s="578">
        <v>3688576</v>
      </c>
      <c r="E270" s="596"/>
      <c r="F270" s="589">
        <f>D270/D274</f>
        <v>1.0915373317014913E-2</v>
      </c>
    </row>
    <row r="271" spans="1:9" x14ac:dyDescent="0.25">
      <c r="A271" s="543"/>
      <c r="B271" s="544">
        <v>4</v>
      </c>
      <c r="C271" s="545" t="s">
        <v>13</v>
      </c>
      <c r="D271" s="578">
        <v>3143614</v>
      </c>
      <c r="E271" s="596"/>
      <c r="F271" s="589">
        <f>D271/D274</f>
        <v>9.3027011981302588E-3</v>
      </c>
      <c r="I271" s="263"/>
    </row>
    <row r="272" spans="1:9" x14ac:dyDescent="0.25">
      <c r="A272" s="543"/>
      <c r="B272" s="544">
        <v>5</v>
      </c>
      <c r="C272" s="545" t="s">
        <v>33</v>
      </c>
      <c r="D272" s="578">
        <v>1857331</v>
      </c>
      <c r="E272" s="596"/>
      <c r="F272" s="589">
        <f>D272/D274</f>
        <v>5.4962839963890201E-3</v>
      </c>
    </row>
    <row r="273" spans="1:9" x14ac:dyDescent="0.25">
      <c r="A273" s="543"/>
      <c r="B273" s="544">
        <v>6</v>
      </c>
      <c r="C273" s="554" t="s">
        <v>70</v>
      </c>
      <c r="D273" s="574">
        <f>D274-SUM(D268:D272)</f>
        <v>8100443</v>
      </c>
      <c r="E273" s="609"/>
      <c r="F273" s="589">
        <f>D273/D274</f>
        <v>2.3971136660380653E-2</v>
      </c>
    </row>
    <row r="274" spans="1:9" s="263" customFormat="1" x14ac:dyDescent="0.25">
      <c r="A274" s="561"/>
      <c r="B274" s="562">
        <v>7</v>
      </c>
      <c r="C274" s="559" t="s">
        <v>43</v>
      </c>
      <c r="D274" s="579">
        <v>337924860</v>
      </c>
      <c r="E274" s="594"/>
      <c r="F274" s="562"/>
    </row>
    <row r="275" spans="1:9" ht="17.25" x14ac:dyDescent="0.25">
      <c r="A275" s="549" t="s">
        <v>25</v>
      </c>
      <c r="B275" s="568"/>
      <c r="C275" s="570"/>
      <c r="D275" s="573"/>
      <c r="E275" s="605"/>
      <c r="F275" s="587"/>
    </row>
    <row r="276" spans="1:9" x14ac:dyDescent="0.25">
      <c r="A276" s="543"/>
      <c r="B276" s="544">
        <v>1</v>
      </c>
      <c r="C276" s="545" t="s">
        <v>38</v>
      </c>
      <c r="D276" s="578">
        <v>832874</v>
      </c>
      <c r="E276" s="596"/>
      <c r="F276" s="589">
        <f>D276/D282</f>
        <v>0.49736915808878635</v>
      </c>
    </row>
    <row r="277" spans="1:9" s="263" customFormat="1" x14ac:dyDescent="0.25">
      <c r="A277" s="561"/>
      <c r="B277" s="562">
        <v>2</v>
      </c>
      <c r="C277" s="602" t="s">
        <v>25</v>
      </c>
      <c r="D277" s="579">
        <v>510389</v>
      </c>
      <c r="E277" s="594"/>
      <c r="F277" s="589">
        <f>D277/D282</f>
        <v>0.3047900969747856</v>
      </c>
      <c r="I277" s="177"/>
    </row>
    <row r="278" spans="1:9" x14ac:dyDescent="0.25">
      <c r="A278" s="543"/>
      <c r="B278" s="544">
        <v>3</v>
      </c>
      <c r="C278" s="545" t="s">
        <v>65</v>
      </c>
      <c r="D278" s="578">
        <v>64847</v>
      </c>
      <c r="E278" s="596"/>
      <c r="F278" s="589">
        <f>D278/D282</f>
        <v>3.8724822475648811E-2</v>
      </c>
    </row>
    <row r="279" spans="1:9" x14ac:dyDescent="0.25">
      <c r="A279" s="543"/>
      <c r="B279" s="544">
        <v>4</v>
      </c>
      <c r="C279" s="545" t="s">
        <v>11</v>
      </c>
      <c r="D279" s="578">
        <v>57890</v>
      </c>
      <c r="E279" s="596"/>
      <c r="F279" s="589">
        <f>D279/D282</f>
        <v>3.457029582116844E-2</v>
      </c>
      <c r="I279" s="263"/>
    </row>
    <row r="280" spans="1:9" x14ac:dyDescent="0.25">
      <c r="A280" s="543"/>
      <c r="B280" s="544">
        <v>5</v>
      </c>
      <c r="C280" s="545" t="s">
        <v>67</v>
      </c>
      <c r="D280" s="578">
        <v>7665</v>
      </c>
      <c r="E280" s="596"/>
      <c r="F280" s="589">
        <f>D280/D282</f>
        <v>4.5773245373856635E-3</v>
      </c>
    </row>
    <row r="281" spans="1:9" x14ac:dyDescent="0.25">
      <c r="A281" s="543"/>
      <c r="B281" s="544">
        <v>6</v>
      </c>
      <c r="C281" s="554" t="s">
        <v>70</v>
      </c>
      <c r="D281" s="574">
        <f>D282-SUM(D276:D280)</f>
        <v>200894</v>
      </c>
      <c r="E281" s="609"/>
      <c r="F281" s="589">
        <f>D281/D282</f>
        <v>0.11996830210222513</v>
      </c>
    </row>
    <row r="282" spans="1:9" s="263" customFormat="1" x14ac:dyDescent="0.25">
      <c r="A282" s="561"/>
      <c r="B282" s="562">
        <v>7</v>
      </c>
      <c r="C282" s="559" t="s">
        <v>43</v>
      </c>
      <c r="D282" s="579">
        <v>1674559</v>
      </c>
      <c r="E282" s="594"/>
      <c r="F282" s="562"/>
    </row>
    <row r="283" spans="1:9" ht="17.25" x14ac:dyDescent="0.25">
      <c r="A283" s="549" t="s">
        <v>691</v>
      </c>
      <c r="B283" s="568"/>
      <c r="C283" s="570"/>
      <c r="D283" s="573"/>
      <c r="E283" s="605"/>
      <c r="F283" s="587"/>
    </row>
    <row r="284" spans="1:9" x14ac:dyDescent="0.25">
      <c r="A284" s="543"/>
      <c r="B284" s="544">
        <v>1</v>
      </c>
      <c r="C284" s="545" t="s">
        <v>38</v>
      </c>
      <c r="D284" s="574" t="s">
        <v>61</v>
      </c>
      <c r="E284" s="596"/>
      <c r="F284" s="591"/>
    </row>
    <row r="285" spans="1:9" s="263" customFormat="1" x14ac:dyDescent="0.25">
      <c r="A285" s="561"/>
      <c r="B285" s="544">
        <v>2</v>
      </c>
      <c r="C285" s="545" t="s">
        <v>620</v>
      </c>
      <c r="D285" s="574" t="s">
        <v>61</v>
      </c>
      <c r="E285" s="594"/>
      <c r="F285" s="590"/>
      <c r="I285" s="177"/>
    </row>
    <row r="286" spans="1:9" x14ac:dyDescent="0.25">
      <c r="A286" s="543"/>
      <c r="B286" s="544">
        <v>3</v>
      </c>
      <c r="C286" s="545" t="s">
        <v>29</v>
      </c>
      <c r="D286" s="574" t="s">
        <v>61</v>
      </c>
      <c r="E286" s="596"/>
      <c r="F286" s="589"/>
    </row>
    <row r="287" spans="1:9" x14ac:dyDescent="0.25">
      <c r="A287" s="543"/>
      <c r="B287" s="544">
        <v>4</v>
      </c>
      <c r="C287" s="545" t="s">
        <v>11</v>
      </c>
      <c r="D287" s="574" t="s">
        <v>61</v>
      </c>
      <c r="E287" s="596"/>
      <c r="F287" s="589"/>
      <c r="I287" s="263"/>
    </row>
    <row r="288" spans="1:9" x14ac:dyDescent="0.25">
      <c r="A288" s="543"/>
      <c r="B288" s="544">
        <v>6</v>
      </c>
      <c r="C288" s="554" t="s">
        <v>70</v>
      </c>
      <c r="D288" s="574" t="s">
        <v>61</v>
      </c>
      <c r="E288" s="609"/>
      <c r="F288" s="589"/>
    </row>
    <row r="289" spans="1:9" s="263" customFormat="1" x14ac:dyDescent="0.25">
      <c r="A289" s="561"/>
      <c r="B289" s="562">
        <v>7</v>
      </c>
      <c r="C289" s="559" t="s">
        <v>43</v>
      </c>
      <c r="D289" s="579">
        <v>9878</v>
      </c>
      <c r="E289" s="594"/>
      <c r="F289" s="562"/>
    </row>
    <row r="290" spans="1:9" ht="17.25" x14ac:dyDescent="0.25">
      <c r="A290" s="549" t="s">
        <v>26</v>
      </c>
      <c r="B290" s="568"/>
      <c r="C290" s="570"/>
      <c r="D290" s="573"/>
      <c r="E290" s="605"/>
      <c r="F290" s="587"/>
    </row>
    <row r="291" spans="1:9" x14ac:dyDescent="0.25">
      <c r="A291" s="543"/>
      <c r="B291" s="544">
        <v>1</v>
      </c>
      <c r="C291" s="545" t="s">
        <v>38</v>
      </c>
      <c r="D291" s="578">
        <v>27163512</v>
      </c>
      <c r="E291" s="596"/>
      <c r="F291" s="589">
        <f>D291/D297</f>
        <v>0.75432372804791459</v>
      </c>
    </row>
    <row r="292" spans="1:9" s="263" customFormat="1" x14ac:dyDescent="0.25">
      <c r="A292" s="561"/>
      <c r="B292" s="562">
        <v>2</v>
      </c>
      <c r="C292" s="602" t="s">
        <v>26</v>
      </c>
      <c r="D292" s="579">
        <v>4325229</v>
      </c>
      <c r="E292" s="594"/>
      <c r="F292" s="589">
        <f>D292/D297</f>
        <v>0.12011049469379929</v>
      </c>
      <c r="I292" s="177"/>
    </row>
    <row r="293" spans="1:9" x14ac:dyDescent="0.25">
      <c r="A293" s="543"/>
      <c r="B293" s="544">
        <v>3</v>
      </c>
      <c r="C293" s="545" t="s">
        <v>620</v>
      </c>
      <c r="D293" s="578">
        <v>1295240</v>
      </c>
      <c r="E293" s="596"/>
      <c r="F293" s="589">
        <f>D293/D297</f>
        <v>3.5968481009259069E-2</v>
      </c>
    </row>
    <row r="294" spans="1:9" x14ac:dyDescent="0.25">
      <c r="A294" s="543"/>
      <c r="B294" s="544">
        <v>4</v>
      </c>
      <c r="C294" s="545" t="s">
        <v>11</v>
      </c>
      <c r="D294" s="578">
        <v>1134992</v>
      </c>
      <c r="E294" s="596"/>
      <c r="F294" s="589">
        <f>D294/D297</f>
        <v>3.1518435346083326E-2</v>
      </c>
      <c r="I294" s="263"/>
    </row>
    <row r="295" spans="1:9" x14ac:dyDescent="0.25">
      <c r="A295" s="543"/>
      <c r="B295" s="544">
        <v>5</v>
      </c>
      <c r="C295" s="545" t="s">
        <v>13</v>
      </c>
      <c r="D295" s="578">
        <v>204334</v>
      </c>
      <c r="E295" s="596"/>
      <c r="F295" s="589">
        <f>D295/D297</f>
        <v>5.6743025219619086E-3</v>
      </c>
    </row>
    <row r="296" spans="1:9" x14ac:dyDescent="0.25">
      <c r="A296" s="543"/>
      <c r="B296" s="544">
        <v>6</v>
      </c>
      <c r="C296" s="554" t="s">
        <v>70</v>
      </c>
      <c r="D296" s="574">
        <f>D297-SUM(D291:D295)</f>
        <v>1887110</v>
      </c>
      <c r="E296" s="609"/>
      <c r="F296" s="589">
        <f>D296/D297</f>
        <v>5.2404558380981812E-2</v>
      </c>
    </row>
    <row r="297" spans="1:9" s="263" customFormat="1" x14ac:dyDescent="0.25">
      <c r="A297" s="561"/>
      <c r="B297" s="562">
        <v>7</v>
      </c>
      <c r="C297" s="559" t="s">
        <v>43</v>
      </c>
      <c r="D297" s="579">
        <v>36010417</v>
      </c>
      <c r="E297" s="594"/>
      <c r="F297" s="562"/>
    </row>
    <row r="298" spans="1:9" ht="17.25" x14ac:dyDescent="0.25">
      <c r="A298" s="549" t="s">
        <v>135</v>
      </c>
      <c r="B298" s="568"/>
      <c r="C298" s="570"/>
      <c r="D298" s="573"/>
      <c r="E298" s="605"/>
      <c r="F298" s="587"/>
    </row>
    <row r="299" spans="1:9" x14ac:dyDescent="0.25">
      <c r="A299" s="543"/>
      <c r="B299" s="544">
        <v>1</v>
      </c>
      <c r="C299" s="545" t="s">
        <v>38</v>
      </c>
      <c r="D299" s="574" t="s">
        <v>61</v>
      </c>
      <c r="E299" s="596"/>
      <c r="F299" s="591"/>
    </row>
    <row r="300" spans="1:9" s="263" customFormat="1" x14ac:dyDescent="0.25">
      <c r="A300" s="561"/>
      <c r="B300" s="544">
        <v>2</v>
      </c>
      <c r="C300" s="545" t="s">
        <v>620</v>
      </c>
      <c r="D300" s="574" t="s">
        <v>61</v>
      </c>
      <c r="E300" s="594"/>
      <c r="F300" s="590"/>
      <c r="I300" s="177"/>
    </row>
    <row r="301" spans="1:9" x14ac:dyDescent="0.25">
      <c r="A301" s="543"/>
      <c r="B301" s="544">
        <v>6</v>
      </c>
      <c r="C301" s="554" t="s">
        <v>70</v>
      </c>
      <c r="D301" s="574" t="s">
        <v>61</v>
      </c>
      <c r="E301" s="608"/>
      <c r="F301" s="589"/>
    </row>
    <row r="302" spans="1:9" s="263" customFormat="1" x14ac:dyDescent="0.25">
      <c r="A302" s="561"/>
      <c r="B302" s="562">
        <v>7</v>
      </c>
      <c r="C302" s="559" t="s">
        <v>43</v>
      </c>
      <c r="D302" s="579">
        <v>15800000</v>
      </c>
      <c r="E302" s="594"/>
      <c r="F302" s="562"/>
    </row>
    <row r="303" spans="1:9" ht="17.25" x14ac:dyDescent="0.25">
      <c r="A303" s="549" t="s">
        <v>692</v>
      </c>
      <c r="B303" s="568"/>
      <c r="C303" s="570"/>
      <c r="D303" s="573"/>
      <c r="E303" s="605"/>
      <c r="F303" s="587"/>
    </row>
    <row r="304" spans="1:9" ht="17.25" x14ac:dyDescent="0.25">
      <c r="A304" s="543"/>
      <c r="B304" s="544">
        <v>1</v>
      </c>
      <c r="C304" s="545" t="s">
        <v>38</v>
      </c>
      <c r="D304" s="578">
        <v>59744</v>
      </c>
      <c r="E304" s="612" t="s">
        <v>46</v>
      </c>
      <c r="F304" s="589">
        <f>D304/D308</f>
        <v>0.13967820520613664</v>
      </c>
    </row>
    <row r="305" spans="1:9" s="263" customFormat="1" ht="17.25" x14ac:dyDescent="0.25">
      <c r="A305" s="561"/>
      <c r="B305" s="544">
        <v>2</v>
      </c>
      <c r="C305" s="545" t="s">
        <v>63</v>
      </c>
      <c r="D305" s="578">
        <v>23459</v>
      </c>
      <c r="E305" s="612" t="s">
        <v>46</v>
      </c>
      <c r="F305" s="589">
        <f>D305/D308</f>
        <v>5.4845859265043512E-2</v>
      </c>
      <c r="I305" s="177"/>
    </row>
    <row r="306" spans="1:9" ht="17.25" x14ac:dyDescent="0.25">
      <c r="A306" s="543"/>
      <c r="B306" s="544">
        <v>3</v>
      </c>
      <c r="C306" s="545" t="s">
        <v>164</v>
      </c>
      <c r="D306" s="578">
        <v>11969</v>
      </c>
      <c r="E306" s="612" t="s">
        <v>46</v>
      </c>
      <c r="F306" s="589">
        <f>D306/D308</f>
        <v>2.7982867536694052E-2</v>
      </c>
    </row>
    <row r="307" spans="1:9" x14ac:dyDescent="0.25">
      <c r="A307" s="543"/>
      <c r="B307" s="544">
        <v>6</v>
      </c>
      <c r="C307" s="554" t="s">
        <v>70</v>
      </c>
      <c r="D307" s="574">
        <f>D308-SUM(D304:D306)</f>
        <v>332554</v>
      </c>
      <c r="E307" s="608"/>
      <c r="F307" s="589">
        <f>D307/D308</f>
        <v>0.77749306799212581</v>
      </c>
    </row>
    <row r="308" spans="1:9" s="263" customFormat="1" x14ac:dyDescent="0.25">
      <c r="A308" s="561"/>
      <c r="B308" s="562">
        <v>7</v>
      </c>
      <c r="C308" s="559" t="s">
        <v>43</v>
      </c>
      <c r="D308" s="579">
        <v>427726</v>
      </c>
      <c r="E308" s="594"/>
      <c r="F308" s="562"/>
    </row>
    <row r="309" spans="1:9" ht="17.25" x14ac:dyDescent="0.25">
      <c r="A309" s="549" t="s">
        <v>693</v>
      </c>
      <c r="B309" s="568"/>
      <c r="C309" s="570"/>
      <c r="D309" s="573"/>
      <c r="E309" s="605"/>
      <c r="F309" s="587"/>
    </row>
    <row r="310" spans="1:9" x14ac:dyDescent="0.25">
      <c r="A310" s="543"/>
      <c r="B310" s="562">
        <v>1</v>
      </c>
      <c r="C310" s="602" t="s">
        <v>693</v>
      </c>
      <c r="D310" s="574" t="s">
        <v>61</v>
      </c>
      <c r="E310" s="596"/>
      <c r="F310" s="591"/>
    </row>
    <row r="311" spans="1:9" x14ac:dyDescent="0.25">
      <c r="A311" s="543"/>
      <c r="B311" s="544">
        <v>6</v>
      </c>
      <c r="C311" s="554" t="s">
        <v>70</v>
      </c>
      <c r="D311" s="574" t="s">
        <v>61</v>
      </c>
      <c r="E311" s="608"/>
      <c r="F311" s="589"/>
    </row>
    <row r="312" spans="1:9" s="263" customFormat="1" x14ac:dyDescent="0.25">
      <c r="A312" s="561"/>
      <c r="B312" s="562">
        <v>7</v>
      </c>
      <c r="C312" s="559" t="s">
        <v>43</v>
      </c>
      <c r="D312" s="574" t="s">
        <v>61</v>
      </c>
      <c r="E312" s="594"/>
      <c r="F312" s="562"/>
    </row>
    <row r="313" spans="1:9" ht="17.25" x14ac:dyDescent="0.25">
      <c r="A313" s="549" t="s">
        <v>653</v>
      </c>
      <c r="B313" s="568"/>
      <c r="C313" s="570"/>
      <c r="D313" s="573"/>
      <c r="E313" s="605"/>
      <c r="F313" s="587"/>
    </row>
    <row r="314" spans="1:9" x14ac:dyDescent="0.25">
      <c r="A314" s="543"/>
      <c r="B314" s="544">
        <v>1</v>
      </c>
      <c r="C314" s="545" t="s">
        <v>38</v>
      </c>
      <c r="D314" s="578">
        <v>37165542</v>
      </c>
      <c r="E314" s="596"/>
      <c r="F314" s="589">
        <f>D314/D316</f>
        <v>0.71767549985229595</v>
      </c>
    </row>
    <row r="315" spans="1:9" x14ac:dyDescent="0.25">
      <c r="A315" s="543"/>
      <c r="B315" s="544">
        <v>6</v>
      </c>
      <c r="C315" s="554" t="s">
        <v>70</v>
      </c>
      <c r="D315" s="574">
        <f>D316-SUM(D314)</f>
        <v>14620456</v>
      </c>
      <c r="E315" s="608"/>
      <c r="F315" s="589">
        <f>D315/D316</f>
        <v>0.28232450014770399</v>
      </c>
    </row>
    <row r="316" spans="1:9" s="263" customFormat="1" x14ac:dyDescent="0.25">
      <c r="A316" s="561"/>
      <c r="B316" s="562">
        <v>7</v>
      </c>
      <c r="C316" s="559" t="s">
        <v>43</v>
      </c>
      <c r="D316" s="579">
        <v>51785998</v>
      </c>
      <c r="E316" s="594"/>
      <c r="F316" s="562"/>
    </row>
    <row r="317" spans="1:9" ht="17.25" x14ac:dyDescent="0.25">
      <c r="A317" s="549" t="s">
        <v>28</v>
      </c>
      <c r="B317" s="568"/>
      <c r="C317" s="570"/>
      <c r="D317" s="577"/>
      <c r="E317" s="604"/>
      <c r="F317" s="587"/>
    </row>
    <row r="318" spans="1:9" x14ac:dyDescent="0.25">
      <c r="A318" s="543"/>
      <c r="B318" s="544">
        <v>1</v>
      </c>
      <c r="C318" s="545" t="s">
        <v>38</v>
      </c>
      <c r="D318" s="580">
        <v>31523235</v>
      </c>
      <c r="E318" s="544"/>
      <c r="F318" s="589">
        <f>D318/D324</f>
        <v>0.55422060466893142</v>
      </c>
    </row>
    <row r="319" spans="1:9" s="263" customFormat="1" x14ac:dyDescent="0.25">
      <c r="A319" s="561"/>
      <c r="B319" s="562">
        <v>2</v>
      </c>
      <c r="C319" s="602" t="s">
        <v>28</v>
      </c>
      <c r="D319" s="576">
        <v>13037478</v>
      </c>
      <c r="E319" s="562"/>
      <c r="F319" s="589">
        <f>D319/D324</f>
        <v>0.22921628889033407</v>
      </c>
      <c r="I319" s="177"/>
    </row>
    <row r="320" spans="1:9" x14ac:dyDescent="0.25">
      <c r="A320" s="543"/>
      <c r="B320" s="544">
        <v>3</v>
      </c>
      <c r="C320" s="545" t="s">
        <v>620</v>
      </c>
      <c r="D320" s="578">
        <v>3071144</v>
      </c>
      <c r="E320" s="544"/>
      <c r="F320" s="589">
        <f>D320/D324</f>
        <v>5.399481635388502E-2</v>
      </c>
    </row>
    <row r="321" spans="1:16" x14ac:dyDescent="0.25">
      <c r="A321" s="543"/>
      <c r="B321" s="544">
        <v>4</v>
      </c>
      <c r="C321" s="545" t="s">
        <v>11</v>
      </c>
      <c r="D321" s="580">
        <v>2416125</v>
      </c>
      <c r="E321" s="596"/>
      <c r="F321" s="589">
        <f>D321/D324</f>
        <v>4.2478706847686218E-2</v>
      </c>
      <c r="I321" s="263"/>
    </row>
    <row r="322" spans="1:16" x14ac:dyDescent="0.25">
      <c r="A322" s="543"/>
      <c r="B322" s="544">
        <v>5</v>
      </c>
      <c r="C322" s="545" t="s">
        <v>13</v>
      </c>
      <c r="D322" s="580">
        <v>1058473</v>
      </c>
      <c r="E322" s="544"/>
      <c r="F322" s="589">
        <f>D322/D324</f>
        <v>1.8609370075302799E-2</v>
      </c>
    </row>
    <row r="323" spans="1:16" x14ac:dyDescent="0.25">
      <c r="A323" s="543"/>
      <c r="B323" s="544">
        <v>6</v>
      </c>
      <c r="C323" s="554" t="s">
        <v>70</v>
      </c>
      <c r="D323" s="574">
        <f>D324-SUM(D318:D322)</f>
        <v>5772042</v>
      </c>
      <c r="E323" s="607"/>
      <c r="F323" s="589">
        <f>D323/D324</f>
        <v>0.10148021316386049</v>
      </c>
    </row>
    <row r="324" spans="1:16" s="263" customFormat="1" x14ac:dyDescent="0.25">
      <c r="A324" s="561"/>
      <c r="B324" s="562">
        <v>7</v>
      </c>
      <c r="C324" s="559" t="s">
        <v>43</v>
      </c>
      <c r="D324" s="576">
        <v>56878497</v>
      </c>
      <c r="E324" s="562"/>
      <c r="F324" s="562"/>
    </row>
    <row r="325" spans="1:16" ht="17.25" x14ac:dyDescent="0.25">
      <c r="A325" s="549" t="s">
        <v>29</v>
      </c>
      <c r="B325" s="568"/>
      <c r="C325" s="570"/>
      <c r="D325" s="577"/>
      <c r="E325" s="604"/>
      <c r="F325" s="587"/>
    </row>
    <row r="326" spans="1:16" x14ac:dyDescent="0.25">
      <c r="A326" s="543"/>
      <c r="B326" s="544">
        <v>1</v>
      </c>
      <c r="C326" s="545" t="s">
        <v>38</v>
      </c>
      <c r="D326" s="578">
        <v>10597242</v>
      </c>
      <c r="E326" s="544"/>
      <c r="F326" s="589">
        <f>D326/D332</f>
        <v>0.67889112582652478</v>
      </c>
    </row>
    <row r="327" spans="1:16" s="263" customFormat="1" x14ac:dyDescent="0.25">
      <c r="A327" s="561"/>
      <c r="B327" s="562">
        <v>2</v>
      </c>
      <c r="C327" s="602" t="s">
        <v>29</v>
      </c>
      <c r="D327" s="576">
        <v>306380</v>
      </c>
      <c r="E327" s="562"/>
      <c r="F327" s="589">
        <f>D327/D332</f>
        <v>1.9627622274807979E-2</v>
      </c>
      <c r="I327" s="177"/>
    </row>
    <row r="328" spans="1:16" x14ac:dyDescent="0.25">
      <c r="A328" s="543"/>
      <c r="B328" s="544">
        <v>3</v>
      </c>
      <c r="C328" s="545" t="s">
        <v>620</v>
      </c>
      <c r="D328" s="580">
        <v>234916</v>
      </c>
      <c r="E328" s="544"/>
      <c r="F328" s="589">
        <f>D328/D332</f>
        <v>1.5049423964713074E-2</v>
      </c>
    </row>
    <row r="329" spans="1:16" x14ac:dyDescent="0.25">
      <c r="A329" s="543"/>
      <c r="B329" s="544">
        <v>4</v>
      </c>
      <c r="C329" s="545" t="s">
        <v>11</v>
      </c>
      <c r="D329" s="580">
        <v>64500</v>
      </c>
      <c r="E329" s="544"/>
      <c r="F329" s="589">
        <f>D329/D332</f>
        <v>4.1320635704847402E-3</v>
      </c>
    </row>
    <row r="330" spans="1:16" x14ac:dyDescent="0.25">
      <c r="A330" s="543"/>
      <c r="B330" s="544">
        <v>5</v>
      </c>
      <c r="C330" s="545" t="s">
        <v>18</v>
      </c>
      <c r="D330" s="580">
        <v>31522</v>
      </c>
      <c r="E330" s="544"/>
      <c r="F330" s="589">
        <f>D330/D332</f>
        <v>2.0193939204468216E-3</v>
      </c>
    </row>
    <row r="331" spans="1:16" x14ac:dyDescent="0.25">
      <c r="A331" s="543"/>
      <c r="B331" s="544">
        <v>6</v>
      </c>
      <c r="C331" s="554" t="s">
        <v>70</v>
      </c>
      <c r="D331" s="574">
        <f>D332-SUM(D326:D330)</f>
        <v>4375074</v>
      </c>
      <c r="E331" s="607"/>
      <c r="F331" s="589">
        <f>D331/D332</f>
        <v>0.28028037044302256</v>
      </c>
    </row>
    <row r="332" spans="1:16" s="263" customFormat="1" x14ac:dyDescent="0.25">
      <c r="A332" s="561"/>
      <c r="B332" s="562">
        <v>7</v>
      </c>
      <c r="C332" s="559" t="s">
        <v>43</v>
      </c>
      <c r="D332" s="576">
        <v>15609634</v>
      </c>
      <c r="E332" s="562"/>
      <c r="F332" s="562"/>
      <c r="G332" s="177"/>
      <c r="H332" s="177"/>
      <c r="I332" s="177"/>
      <c r="J332" s="177"/>
      <c r="K332" s="177"/>
      <c r="L332" s="177"/>
      <c r="M332" s="177"/>
      <c r="N332" s="177"/>
      <c r="O332" s="177"/>
      <c r="P332" s="177"/>
    </row>
    <row r="333" spans="1:16" ht="17.25" x14ac:dyDescent="0.25">
      <c r="A333" s="549" t="s">
        <v>694</v>
      </c>
      <c r="B333" s="568"/>
      <c r="C333" s="570"/>
      <c r="D333" s="577"/>
      <c r="E333" s="604"/>
      <c r="F333" s="587"/>
    </row>
    <row r="334" spans="1:16" x14ac:dyDescent="0.25">
      <c r="A334" s="543"/>
      <c r="B334" s="544">
        <v>1</v>
      </c>
      <c r="C334" s="545" t="s">
        <v>13</v>
      </c>
      <c r="D334" s="574">
        <v>1178000</v>
      </c>
      <c r="E334" s="544"/>
      <c r="F334" s="589">
        <f>D334/D340</f>
        <v>0.16106097894449001</v>
      </c>
    </row>
    <row r="335" spans="1:16" x14ac:dyDescent="0.25">
      <c r="A335" s="543"/>
      <c r="B335" s="544">
        <v>2</v>
      </c>
      <c r="C335" s="545" t="s">
        <v>11</v>
      </c>
      <c r="D335" s="574">
        <v>820000</v>
      </c>
      <c r="E335" s="544"/>
      <c r="F335" s="589">
        <f>D335/D340</f>
        <v>0.11211375444353296</v>
      </c>
    </row>
    <row r="336" spans="1:16" x14ac:dyDescent="0.25">
      <c r="A336" s="543"/>
      <c r="B336" s="544">
        <v>3</v>
      </c>
      <c r="C336" s="545" t="s">
        <v>5</v>
      </c>
      <c r="D336" s="574">
        <v>787000</v>
      </c>
      <c r="E336" s="544"/>
      <c r="F336" s="589">
        <f>D336/D340</f>
        <v>0.10760185944763467</v>
      </c>
    </row>
    <row r="337" spans="1:9" x14ac:dyDescent="0.25">
      <c r="A337" s="543"/>
      <c r="B337" s="544">
        <v>4</v>
      </c>
      <c r="C337" s="545" t="s">
        <v>115</v>
      </c>
      <c r="D337" s="574">
        <v>739000</v>
      </c>
      <c r="E337" s="544"/>
      <c r="F337" s="589">
        <f>D337/D340</f>
        <v>0.10103910308996446</v>
      </c>
    </row>
    <row r="338" spans="1:9" x14ac:dyDescent="0.25">
      <c r="A338" s="543"/>
      <c r="B338" s="544">
        <v>5</v>
      </c>
      <c r="C338" s="545" t="s">
        <v>620</v>
      </c>
      <c r="D338" s="574">
        <v>588000</v>
      </c>
      <c r="E338" s="544"/>
      <c r="F338" s="589">
        <f>D338/D340</f>
        <v>8.0393765381460217E-2</v>
      </c>
    </row>
    <row r="339" spans="1:9" x14ac:dyDescent="0.25">
      <c r="A339" s="543"/>
      <c r="B339" s="544">
        <v>6</v>
      </c>
      <c r="C339" s="554" t="s">
        <v>70</v>
      </c>
      <c r="D339" s="574">
        <f>D340-SUM(D334:D338)</f>
        <v>3202000</v>
      </c>
      <c r="E339" s="544"/>
      <c r="F339" s="589">
        <f>D339/D340</f>
        <v>0.43779053869291767</v>
      </c>
    </row>
    <row r="340" spans="1:9" x14ac:dyDescent="0.25">
      <c r="A340" s="543"/>
      <c r="B340" s="562">
        <v>7</v>
      </c>
      <c r="C340" s="559" t="s">
        <v>43</v>
      </c>
      <c r="D340" s="576">
        <v>7314000</v>
      </c>
      <c r="E340" s="607"/>
      <c r="F340" s="588"/>
    </row>
    <row r="341" spans="1:9" ht="17.25" x14ac:dyDescent="0.25">
      <c r="A341" s="549" t="s">
        <v>30</v>
      </c>
      <c r="B341" s="568"/>
      <c r="C341" s="570"/>
      <c r="D341" s="573"/>
      <c r="E341" s="604"/>
      <c r="F341" s="587"/>
    </row>
    <row r="342" spans="1:9" x14ac:dyDescent="0.25">
      <c r="A342" s="543"/>
      <c r="B342" s="544">
        <v>1</v>
      </c>
      <c r="C342" s="545" t="s">
        <v>38</v>
      </c>
      <c r="D342" s="580">
        <v>11650321</v>
      </c>
      <c r="E342" s="544"/>
      <c r="F342" s="589">
        <f>D342/D348</f>
        <v>0.83951332627633135</v>
      </c>
    </row>
    <row r="343" spans="1:9" x14ac:dyDescent="0.25">
      <c r="A343" s="543"/>
      <c r="B343" s="544">
        <v>2</v>
      </c>
      <c r="C343" s="545" t="s">
        <v>620</v>
      </c>
      <c r="D343" s="580">
        <v>350902</v>
      </c>
      <c r="E343" s="544"/>
      <c r="F343" s="589">
        <f>D343/D348</f>
        <v>2.5285732918176009E-2</v>
      </c>
    </row>
    <row r="344" spans="1:9" x14ac:dyDescent="0.25">
      <c r="A344" s="543"/>
      <c r="B344" s="544">
        <v>3</v>
      </c>
      <c r="C344" s="545" t="s">
        <v>11</v>
      </c>
      <c r="D344" s="580">
        <v>323440</v>
      </c>
      <c r="E344" s="544"/>
      <c r="F344" s="589">
        <f>D344/D348</f>
        <v>2.3306841953180227E-2</v>
      </c>
    </row>
    <row r="345" spans="1:9" s="263" customFormat="1" x14ac:dyDescent="0.25">
      <c r="A345" s="561"/>
      <c r="B345" s="562">
        <v>4</v>
      </c>
      <c r="C345" s="602" t="s">
        <v>30</v>
      </c>
      <c r="D345" s="576">
        <v>303758</v>
      </c>
      <c r="E345" s="562"/>
      <c r="F345" s="589">
        <f>D345/D348</f>
        <v>2.188857190828011E-2</v>
      </c>
      <c r="I345" s="177"/>
    </row>
    <row r="346" spans="1:9" x14ac:dyDescent="0.25">
      <c r="A346" s="543"/>
      <c r="B346" s="544">
        <v>5</v>
      </c>
      <c r="C346" s="545" t="s">
        <v>33</v>
      </c>
      <c r="D346" s="580">
        <v>79124</v>
      </c>
      <c r="E346" s="544"/>
      <c r="F346" s="589">
        <f>D346/D348</f>
        <v>5.7016156403148412E-3</v>
      </c>
    </row>
    <row r="347" spans="1:9" x14ac:dyDescent="0.25">
      <c r="A347" s="543"/>
      <c r="B347" s="544">
        <v>6</v>
      </c>
      <c r="C347" s="554" t="s">
        <v>70</v>
      </c>
      <c r="D347" s="574">
        <f>D348-SUM(D342:D346)</f>
        <v>1169925</v>
      </c>
      <c r="E347" s="607"/>
      <c r="F347" s="589">
        <f>D347/D348</f>
        <v>8.4303911303717463E-2</v>
      </c>
    </row>
    <row r="348" spans="1:9" s="263" customFormat="1" x14ac:dyDescent="0.25">
      <c r="A348" s="561"/>
      <c r="B348" s="562">
        <v>7</v>
      </c>
      <c r="C348" s="559" t="s">
        <v>43</v>
      </c>
      <c r="D348" s="579">
        <v>13877470</v>
      </c>
      <c r="E348" s="562"/>
      <c r="F348" s="562"/>
      <c r="I348" s="177"/>
    </row>
    <row r="349" spans="1:9" ht="17.25" x14ac:dyDescent="0.25">
      <c r="A349" s="549" t="s">
        <v>98</v>
      </c>
      <c r="B349" s="568"/>
      <c r="C349" s="570"/>
      <c r="D349" s="577"/>
      <c r="E349" s="604"/>
      <c r="F349" s="587"/>
      <c r="I349" s="263"/>
    </row>
    <row r="350" spans="1:9" ht="17.25" x14ac:dyDescent="0.25">
      <c r="A350" s="543"/>
      <c r="B350" s="544">
        <v>1</v>
      </c>
      <c r="C350" s="545" t="s">
        <v>38</v>
      </c>
      <c r="D350" s="580">
        <v>2573212</v>
      </c>
      <c r="E350" s="612" t="s">
        <v>48</v>
      </c>
      <c r="F350" s="589">
        <f>D350/D356</f>
        <v>0.62370373386696454</v>
      </c>
    </row>
    <row r="351" spans="1:9" s="263" customFormat="1" ht="17.25" x14ac:dyDescent="0.25">
      <c r="A351" s="561"/>
      <c r="B351" s="562">
        <v>2</v>
      </c>
      <c r="C351" s="602" t="s">
        <v>98</v>
      </c>
      <c r="D351" s="576">
        <v>408609</v>
      </c>
      <c r="E351" s="612" t="s">
        <v>48</v>
      </c>
      <c r="F351" s="589">
        <f>D351/D356</f>
        <v>9.9040016520848845E-2</v>
      </c>
      <c r="I351" s="177"/>
    </row>
    <row r="352" spans="1:9" ht="17.25" x14ac:dyDescent="0.25">
      <c r="A352" s="543"/>
      <c r="B352" s="544">
        <v>3</v>
      </c>
      <c r="C352" s="545" t="s">
        <v>11</v>
      </c>
      <c r="D352" s="578">
        <v>150296</v>
      </c>
      <c r="E352" s="612" t="s">
        <v>48</v>
      </c>
      <c r="F352" s="589">
        <f>D352/D356</f>
        <v>3.6429247331844133E-2</v>
      </c>
    </row>
    <row r="353" spans="1:9" ht="17.25" x14ac:dyDescent="0.25">
      <c r="A353" s="543"/>
      <c r="B353" s="544">
        <v>4</v>
      </c>
      <c r="C353" s="545" t="s">
        <v>620</v>
      </c>
      <c r="D353" s="580">
        <v>106599</v>
      </c>
      <c r="E353" s="612" t="s">
        <v>48</v>
      </c>
      <c r="F353" s="589">
        <f>D353/D356</f>
        <v>2.58378222728965E-2</v>
      </c>
      <c r="I353" s="263"/>
    </row>
    <row r="354" spans="1:9" ht="17.25" x14ac:dyDescent="0.25">
      <c r="A354" s="543"/>
      <c r="B354" s="544">
        <v>5</v>
      </c>
      <c r="C354" s="545" t="s">
        <v>63</v>
      </c>
      <c r="D354" s="580">
        <v>66883</v>
      </c>
      <c r="E354" s="612" t="s">
        <v>48</v>
      </c>
      <c r="F354" s="589">
        <f>D354/D356</f>
        <v>1.6211325313353189E-2</v>
      </c>
    </row>
    <row r="355" spans="1:9" ht="17.25" x14ac:dyDescent="0.25">
      <c r="A355" s="543"/>
      <c r="B355" s="544">
        <v>6</v>
      </c>
      <c r="C355" s="554" t="s">
        <v>70</v>
      </c>
      <c r="D355" s="574">
        <f>D356-SUM(D350:D354)</f>
        <v>820097</v>
      </c>
      <c r="E355" s="612"/>
      <c r="F355" s="589">
        <f>D355/D356</f>
        <v>0.19877785469409281</v>
      </c>
    </row>
    <row r="356" spans="1:9" s="263" customFormat="1" x14ac:dyDescent="0.25">
      <c r="A356" s="561"/>
      <c r="B356" s="562">
        <v>7</v>
      </c>
      <c r="C356" s="559" t="s">
        <v>43</v>
      </c>
      <c r="D356" s="576">
        <v>4125696</v>
      </c>
      <c r="E356" s="562"/>
      <c r="F356" s="562"/>
    </row>
    <row r="357" spans="1:9" ht="17.25" x14ac:dyDescent="0.25">
      <c r="A357" s="549" t="s">
        <v>656</v>
      </c>
      <c r="B357" s="568"/>
      <c r="C357" s="570"/>
      <c r="D357" s="577"/>
      <c r="E357" s="604"/>
      <c r="F357" s="587"/>
    </row>
    <row r="358" spans="1:9" ht="17.25" x14ac:dyDescent="0.25">
      <c r="A358" s="543"/>
      <c r="B358" s="544">
        <v>1</v>
      </c>
      <c r="C358" s="545" t="s">
        <v>38</v>
      </c>
      <c r="D358" s="574" t="s">
        <v>61</v>
      </c>
      <c r="E358" s="612" t="s">
        <v>51</v>
      </c>
      <c r="F358" s="589"/>
    </row>
    <row r="359" spans="1:9" ht="17.25" x14ac:dyDescent="0.25">
      <c r="A359" s="543"/>
      <c r="B359" s="544">
        <v>2</v>
      </c>
      <c r="C359" s="545" t="s">
        <v>63</v>
      </c>
      <c r="D359" s="574" t="s">
        <v>61</v>
      </c>
      <c r="E359" s="612" t="s">
        <v>51</v>
      </c>
      <c r="F359" s="589"/>
    </row>
    <row r="360" spans="1:9" s="263" customFormat="1" ht="17.25" x14ac:dyDescent="0.25">
      <c r="A360" s="561"/>
      <c r="B360" s="562">
        <v>3</v>
      </c>
      <c r="C360" s="602" t="s">
        <v>656</v>
      </c>
      <c r="D360" s="574" t="s">
        <v>61</v>
      </c>
      <c r="E360" s="612" t="s">
        <v>51</v>
      </c>
      <c r="F360" s="590"/>
      <c r="I360" s="177"/>
    </row>
    <row r="361" spans="1:9" ht="17.25" x14ac:dyDescent="0.25">
      <c r="A361" s="543"/>
      <c r="B361" s="544">
        <v>4</v>
      </c>
      <c r="C361" s="545" t="s">
        <v>620</v>
      </c>
      <c r="D361" s="574" t="s">
        <v>61</v>
      </c>
      <c r="E361" s="612" t="s">
        <v>51</v>
      </c>
      <c r="F361" s="589"/>
      <c r="I361" s="263"/>
    </row>
    <row r="362" spans="1:9" ht="17.25" x14ac:dyDescent="0.25">
      <c r="A362" s="543"/>
      <c r="B362" s="544">
        <v>5</v>
      </c>
      <c r="C362" s="545" t="s">
        <v>64</v>
      </c>
      <c r="D362" s="574" t="s">
        <v>61</v>
      </c>
      <c r="E362" s="612" t="s">
        <v>51</v>
      </c>
      <c r="F362" s="589"/>
    </row>
    <row r="363" spans="1:9" ht="17.25" x14ac:dyDescent="0.25">
      <c r="A363" s="543"/>
      <c r="B363" s="544">
        <v>6</v>
      </c>
      <c r="C363" s="554" t="s">
        <v>70</v>
      </c>
      <c r="D363" s="574" t="s">
        <v>61</v>
      </c>
      <c r="E363" s="612" t="s">
        <v>51</v>
      </c>
      <c r="F363" s="589"/>
    </row>
    <row r="364" spans="1:9" s="263" customFormat="1" ht="17.25" x14ac:dyDescent="0.25">
      <c r="A364" s="561"/>
      <c r="B364" s="562">
        <v>7</v>
      </c>
      <c r="C364" s="559" t="s">
        <v>43</v>
      </c>
      <c r="D364" s="576">
        <v>146217689.59</v>
      </c>
      <c r="E364" s="612" t="s">
        <v>51</v>
      </c>
      <c r="F364" s="592"/>
      <c r="I364" s="177"/>
    </row>
    <row r="365" spans="1:9" ht="17.25" x14ac:dyDescent="0.25">
      <c r="A365" s="549" t="s">
        <v>163</v>
      </c>
      <c r="B365" s="568"/>
      <c r="C365" s="570"/>
      <c r="D365" s="577"/>
      <c r="E365" s="604"/>
      <c r="F365" s="587"/>
      <c r="I365" s="263"/>
    </row>
    <row r="366" spans="1:9" x14ac:dyDescent="0.25">
      <c r="A366" s="543"/>
      <c r="B366" s="544">
        <v>1</v>
      </c>
      <c r="C366" s="545" t="s">
        <v>38</v>
      </c>
      <c r="D366" s="580">
        <v>4227953</v>
      </c>
      <c r="E366" s="544"/>
      <c r="F366" s="589">
        <f>D366/D372</f>
        <v>0.61646489901994406</v>
      </c>
    </row>
    <row r="367" spans="1:9" x14ac:dyDescent="0.25">
      <c r="A367" s="543"/>
      <c r="B367" s="562">
        <v>2</v>
      </c>
      <c r="C367" s="602" t="s">
        <v>163</v>
      </c>
      <c r="D367" s="576">
        <v>1430504</v>
      </c>
      <c r="E367" s="544"/>
      <c r="F367" s="589">
        <f>D367/D372</f>
        <v>0.20857741415470465</v>
      </c>
    </row>
    <row r="368" spans="1:9" s="263" customFormat="1" x14ac:dyDescent="0.25">
      <c r="A368" s="561"/>
      <c r="B368" s="544">
        <v>3</v>
      </c>
      <c r="C368" s="545" t="s">
        <v>11</v>
      </c>
      <c r="D368" s="580">
        <v>333962</v>
      </c>
      <c r="E368" s="562"/>
      <c r="F368" s="589">
        <f>D368/D372</f>
        <v>4.8693978056638415E-2</v>
      </c>
      <c r="I368" s="177"/>
    </row>
    <row r="369" spans="1:9" x14ac:dyDescent="0.25">
      <c r="A369" s="543"/>
      <c r="B369" s="544">
        <v>4</v>
      </c>
      <c r="C369" s="545" t="s">
        <v>645</v>
      </c>
      <c r="D369" s="580">
        <v>314429</v>
      </c>
      <c r="E369" s="544"/>
      <c r="F369" s="589">
        <f>D369/D372</f>
        <v>4.584593105314605E-2</v>
      </c>
      <c r="I369" s="263"/>
    </row>
    <row r="370" spans="1:9" x14ac:dyDescent="0.25">
      <c r="A370" s="543"/>
      <c r="B370" s="544">
        <v>5</v>
      </c>
      <c r="C370" s="545" t="s">
        <v>620</v>
      </c>
      <c r="D370" s="580">
        <v>221397</v>
      </c>
      <c r="E370" s="544"/>
      <c r="F370" s="589">
        <f>D370/D372</f>
        <v>3.2281219599252536E-2</v>
      </c>
    </row>
    <row r="371" spans="1:9" x14ac:dyDescent="0.25">
      <c r="A371" s="543"/>
      <c r="B371" s="544">
        <v>6</v>
      </c>
      <c r="C371" s="554" t="s">
        <v>70</v>
      </c>
      <c r="D371" s="574">
        <f>D372-SUM(D366:D370)</f>
        <v>330139</v>
      </c>
      <c r="E371" s="607"/>
      <c r="F371" s="589">
        <f>D371/D372</f>
        <v>4.8136558116314281E-2</v>
      </c>
    </row>
    <row r="372" spans="1:9" s="263" customFormat="1" x14ac:dyDescent="0.25">
      <c r="A372" s="561"/>
      <c r="B372" s="562">
        <v>7</v>
      </c>
      <c r="C372" s="559" t="s">
        <v>43</v>
      </c>
      <c r="D372" s="576">
        <v>6858384</v>
      </c>
      <c r="E372" s="562"/>
      <c r="F372" s="562"/>
      <c r="I372" s="177"/>
    </row>
    <row r="373" spans="1:9" ht="17.25" x14ac:dyDescent="0.25">
      <c r="A373" s="549" t="s">
        <v>32</v>
      </c>
      <c r="B373" s="568"/>
      <c r="C373" s="570"/>
      <c r="D373" s="577"/>
      <c r="E373" s="604"/>
      <c r="F373" s="587"/>
      <c r="I373" s="263"/>
    </row>
    <row r="374" spans="1:9" x14ac:dyDescent="0.25">
      <c r="A374" s="543"/>
      <c r="B374" s="544">
        <v>1</v>
      </c>
      <c r="C374" s="545" t="s">
        <v>38</v>
      </c>
      <c r="D374" s="580">
        <v>1792796</v>
      </c>
      <c r="E374" s="544"/>
      <c r="F374" s="589">
        <f>D374/D380</f>
        <v>0.76135818313236225</v>
      </c>
    </row>
    <row r="375" spans="1:9" x14ac:dyDescent="0.25">
      <c r="A375" s="543"/>
      <c r="B375" s="562">
        <v>2</v>
      </c>
      <c r="C375" s="602" t="s">
        <v>32</v>
      </c>
      <c r="D375" s="576">
        <v>169321</v>
      </c>
      <c r="E375" s="544"/>
      <c r="F375" s="589">
        <f>D375/D380</f>
        <v>7.1906635738898744E-2</v>
      </c>
    </row>
    <row r="376" spans="1:9" x14ac:dyDescent="0.25">
      <c r="A376" s="543"/>
      <c r="B376" s="544">
        <v>3</v>
      </c>
      <c r="C376" s="545" t="s">
        <v>11</v>
      </c>
      <c r="D376" s="580">
        <v>89984</v>
      </c>
      <c r="E376" s="544"/>
      <c r="F376" s="589">
        <f>D376/D380</f>
        <v>3.8214082779626062E-2</v>
      </c>
    </row>
    <row r="377" spans="1:9" s="263" customFormat="1" x14ac:dyDescent="0.25">
      <c r="A377" s="561"/>
      <c r="B377" s="544">
        <v>4</v>
      </c>
      <c r="C377" s="545" t="s">
        <v>620</v>
      </c>
      <c r="D377" s="580">
        <v>57363</v>
      </c>
      <c r="E377" s="562"/>
      <c r="F377" s="589">
        <f>D377/D380</f>
        <v>2.4360713354459568E-2</v>
      </c>
    </row>
    <row r="378" spans="1:9" x14ac:dyDescent="0.25">
      <c r="A378" s="543"/>
      <c r="B378" s="544">
        <v>5</v>
      </c>
      <c r="C378" s="545" t="s">
        <v>64</v>
      </c>
      <c r="D378" s="580">
        <v>27277</v>
      </c>
      <c r="E378" s="544"/>
      <c r="F378" s="589">
        <f>D378/D380</f>
        <v>1.1583898648424833E-2</v>
      </c>
    </row>
    <row r="379" spans="1:9" x14ac:dyDescent="0.25">
      <c r="A379" s="543"/>
      <c r="B379" s="544">
        <v>6</v>
      </c>
      <c r="C379" s="554" t="s">
        <v>70</v>
      </c>
      <c r="D379" s="574">
        <f>D380-SUM(D374:D378)</f>
        <v>217993</v>
      </c>
      <c r="E379" s="607"/>
      <c r="F379" s="589">
        <f>D379/D380</f>
        <v>9.257648634622849E-2</v>
      </c>
    </row>
    <row r="380" spans="1:9" s="263" customFormat="1" x14ac:dyDescent="0.25">
      <c r="A380" s="561"/>
      <c r="B380" s="562">
        <v>7</v>
      </c>
      <c r="C380" s="559" t="s">
        <v>43</v>
      </c>
      <c r="D380" s="576">
        <v>2354734</v>
      </c>
      <c r="E380" s="562"/>
      <c r="F380" s="562"/>
      <c r="I380" s="177"/>
    </row>
    <row r="381" spans="1:9" ht="17.25" x14ac:dyDescent="0.25">
      <c r="A381" s="547" t="s">
        <v>33</v>
      </c>
      <c r="B381" s="571"/>
      <c r="C381" s="572"/>
      <c r="D381" s="585"/>
      <c r="E381" s="606"/>
      <c r="F381" s="598"/>
    </row>
    <row r="382" spans="1:9" x14ac:dyDescent="0.25">
      <c r="A382" s="550"/>
      <c r="B382" s="551">
        <v>1</v>
      </c>
      <c r="C382" s="548" t="s">
        <v>38</v>
      </c>
      <c r="D382" s="582">
        <v>67232786</v>
      </c>
      <c r="E382" s="551"/>
      <c r="F382" s="589">
        <f>D382/D388</f>
        <v>0.67364955368783996</v>
      </c>
    </row>
    <row r="383" spans="1:9" s="263" customFormat="1" x14ac:dyDescent="0.25">
      <c r="A383" s="564"/>
      <c r="B383" s="565">
        <v>2</v>
      </c>
      <c r="C383" s="563" t="s">
        <v>33</v>
      </c>
      <c r="D383" s="584">
        <v>17353734</v>
      </c>
      <c r="E383" s="565"/>
      <c r="F383" s="589">
        <f>D383/D388</f>
        <v>0.17387848785438542</v>
      </c>
      <c r="I383" s="177"/>
    </row>
    <row r="384" spans="1:9" x14ac:dyDescent="0.25">
      <c r="A384" s="550"/>
      <c r="B384" s="551">
        <v>3</v>
      </c>
      <c r="C384" s="548" t="s">
        <v>620</v>
      </c>
      <c r="D384" s="582">
        <v>7808119</v>
      </c>
      <c r="E384" s="551"/>
      <c r="F384" s="589">
        <f>D384/D388</f>
        <v>7.8234685670939524E-2</v>
      </c>
    </row>
    <row r="385" spans="1:9" x14ac:dyDescent="0.25">
      <c r="A385" s="550"/>
      <c r="B385" s="551">
        <v>4</v>
      </c>
      <c r="C385" s="548" t="s">
        <v>11</v>
      </c>
      <c r="D385" s="582">
        <v>4016895</v>
      </c>
      <c r="E385" s="551"/>
      <c r="F385" s="589">
        <f>D385/D388</f>
        <v>4.024791600872997E-2</v>
      </c>
      <c r="I385" s="263"/>
    </row>
    <row r="386" spans="1:9" x14ac:dyDescent="0.25">
      <c r="A386" s="550"/>
      <c r="B386" s="551">
        <v>5</v>
      </c>
      <c r="C386" s="548" t="s">
        <v>13</v>
      </c>
      <c r="D386" s="582">
        <v>578823</v>
      </c>
      <c r="E386" s="551"/>
      <c r="F386" s="589">
        <f>D386/D388</f>
        <v>5.7996087744193233E-3</v>
      </c>
    </row>
    <row r="387" spans="1:9" ht="17.25" x14ac:dyDescent="0.25">
      <c r="A387" s="550"/>
      <c r="B387" s="551">
        <v>6</v>
      </c>
      <c r="C387" s="555" t="s">
        <v>70</v>
      </c>
      <c r="D387" s="574">
        <f>D388-SUM(D382:D386)</f>
        <v>2813444</v>
      </c>
      <c r="E387" s="612" t="s">
        <v>45</v>
      </c>
      <c r="F387" s="589">
        <f>D387/D388</f>
        <v>2.818974800368575E-2</v>
      </c>
    </row>
    <row r="388" spans="1:9" s="263" customFormat="1" ht="17.25" x14ac:dyDescent="0.25">
      <c r="A388" s="564"/>
      <c r="B388" s="565">
        <v>7</v>
      </c>
      <c r="C388" s="556" t="s">
        <v>43</v>
      </c>
      <c r="D388" s="584">
        <v>99803801</v>
      </c>
      <c r="E388" s="612" t="s">
        <v>45</v>
      </c>
      <c r="F388" s="565"/>
    </row>
    <row r="389" spans="1:9" ht="17.25" x14ac:dyDescent="0.25">
      <c r="A389" s="547" t="s">
        <v>35</v>
      </c>
      <c r="B389" s="571"/>
      <c r="C389" s="572"/>
      <c r="D389" s="585"/>
      <c r="E389" s="606"/>
      <c r="F389" s="598"/>
    </row>
    <row r="390" spans="1:9" x14ac:dyDescent="0.25">
      <c r="A390" s="550"/>
      <c r="B390" s="551">
        <v>1</v>
      </c>
      <c r="C390" s="548" t="s">
        <v>38</v>
      </c>
      <c r="D390" s="582">
        <v>9090821</v>
      </c>
      <c r="E390" s="551"/>
      <c r="F390" s="589">
        <f>D390/D396</f>
        <v>0.67177005695415781</v>
      </c>
    </row>
    <row r="391" spans="1:9" x14ac:dyDescent="0.25">
      <c r="A391" s="550"/>
      <c r="B391" s="551">
        <v>2</v>
      </c>
      <c r="C391" s="548" t="s">
        <v>11</v>
      </c>
      <c r="D391" s="582">
        <v>1431426</v>
      </c>
      <c r="E391" s="551"/>
      <c r="F391" s="589">
        <f>D391/D396</f>
        <v>0.10577582877780371</v>
      </c>
    </row>
    <row r="392" spans="1:9" x14ac:dyDescent="0.25">
      <c r="A392" s="550"/>
      <c r="B392" s="565">
        <v>3</v>
      </c>
      <c r="C392" s="563" t="s">
        <v>35</v>
      </c>
      <c r="D392" s="584">
        <v>892981</v>
      </c>
      <c r="E392" s="551"/>
      <c r="F392" s="589">
        <f>D392/D396</f>
        <v>6.5987208111234485E-2</v>
      </c>
    </row>
    <row r="393" spans="1:9" s="263" customFormat="1" x14ac:dyDescent="0.25">
      <c r="A393" s="564"/>
      <c r="B393" s="551">
        <v>4</v>
      </c>
      <c r="C393" s="548" t="s">
        <v>13</v>
      </c>
      <c r="D393" s="582">
        <v>780120</v>
      </c>
      <c r="E393" s="565"/>
      <c r="F393" s="589">
        <f>D393/D396</f>
        <v>5.7647296853725043E-2</v>
      </c>
    </row>
    <row r="394" spans="1:9" x14ac:dyDescent="0.25">
      <c r="A394" s="550"/>
      <c r="B394" s="551">
        <v>5</v>
      </c>
      <c r="C394" s="548" t="s">
        <v>620</v>
      </c>
      <c r="D394" s="582">
        <v>352943</v>
      </c>
      <c r="E394" s="551"/>
      <c r="F394" s="589">
        <f>D394/D396</f>
        <v>2.6080872036922883E-2</v>
      </c>
    </row>
    <row r="395" spans="1:9" x14ac:dyDescent="0.25">
      <c r="A395" s="550"/>
      <c r="B395" s="551">
        <v>6</v>
      </c>
      <c r="C395" s="555" t="s">
        <v>70</v>
      </c>
      <c r="D395" s="574">
        <f>D396-SUM(D390:D394)</f>
        <v>984347</v>
      </c>
      <c r="E395" s="610"/>
      <c r="F395" s="589">
        <f>D395/D396</f>
        <v>7.2738737266156095E-2</v>
      </c>
    </row>
    <row r="396" spans="1:9" s="263" customFormat="1" x14ac:dyDescent="0.25">
      <c r="A396" s="564"/>
      <c r="B396" s="565">
        <v>7</v>
      </c>
      <c r="C396" s="556" t="s">
        <v>43</v>
      </c>
      <c r="D396" s="584">
        <v>13532638</v>
      </c>
      <c r="E396" s="565"/>
      <c r="F396" s="565"/>
      <c r="I396" s="177"/>
    </row>
    <row r="397" spans="1:9" ht="17.25" x14ac:dyDescent="0.25">
      <c r="A397" s="547" t="s">
        <v>620</v>
      </c>
      <c r="B397" s="571"/>
      <c r="C397" s="572"/>
      <c r="D397" s="585"/>
      <c r="E397" s="606"/>
      <c r="F397" s="598"/>
    </row>
    <row r="398" spans="1:9" ht="17.25" x14ac:dyDescent="0.25">
      <c r="A398" s="550"/>
      <c r="B398" s="551">
        <v>1</v>
      </c>
      <c r="C398" s="548" t="s">
        <v>38</v>
      </c>
      <c r="D398" s="582">
        <v>794000000</v>
      </c>
      <c r="E398" s="612" t="s">
        <v>51</v>
      </c>
      <c r="F398" s="589">
        <f>D398/D404</f>
        <v>0.57665770934708405</v>
      </c>
    </row>
    <row r="399" spans="1:9" s="263" customFormat="1" ht="17.25" x14ac:dyDescent="0.25">
      <c r="A399" s="564"/>
      <c r="B399" s="565">
        <v>2</v>
      </c>
      <c r="C399" s="563" t="s">
        <v>620</v>
      </c>
      <c r="D399" s="584">
        <v>514900000</v>
      </c>
      <c r="E399" s="612" t="s">
        <v>51</v>
      </c>
      <c r="F399" s="589">
        <f>D399/D404</f>
        <v>0.37395598808918584</v>
      </c>
      <c r="I399" s="177"/>
    </row>
    <row r="400" spans="1:9" ht="17.25" x14ac:dyDescent="0.25">
      <c r="A400" s="550"/>
      <c r="B400" s="551">
        <v>3</v>
      </c>
      <c r="C400" s="548" t="s">
        <v>0</v>
      </c>
      <c r="D400" s="582">
        <v>22700000</v>
      </c>
      <c r="E400" s="612" t="s">
        <v>51</v>
      </c>
      <c r="F400" s="589">
        <f>D400/D404</f>
        <v>1.6486309826421672E-2</v>
      </c>
    </row>
    <row r="401" spans="1:9" ht="17.25" x14ac:dyDescent="0.25">
      <c r="A401" s="550"/>
      <c r="B401" s="551">
        <v>4</v>
      </c>
      <c r="C401" s="548" t="s">
        <v>65</v>
      </c>
      <c r="D401" s="582">
        <v>9400000</v>
      </c>
      <c r="E401" s="612" t="s">
        <v>51</v>
      </c>
      <c r="F401" s="589">
        <f>D401/D404</f>
        <v>6.8269300602803399E-3</v>
      </c>
      <c r="I401" s="263"/>
    </row>
    <row r="402" spans="1:9" ht="17.25" x14ac:dyDescent="0.25">
      <c r="A402" s="550"/>
      <c r="B402" s="551">
        <v>5</v>
      </c>
      <c r="C402" s="548" t="s">
        <v>11</v>
      </c>
      <c r="D402" s="582">
        <v>4300000</v>
      </c>
      <c r="E402" s="612" t="s">
        <v>51</v>
      </c>
      <c r="F402" s="589">
        <f>D402/D404</f>
        <v>3.122957368000581E-3</v>
      </c>
    </row>
    <row r="403" spans="1:9" ht="17.25" x14ac:dyDescent="0.25">
      <c r="A403" s="550"/>
      <c r="B403" s="551">
        <v>6</v>
      </c>
      <c r="C403" s="555" t="s">
        <v>70</v>
      </c>
      <c r="D403" s="574">
        <f>D404-SUM(D398:D402)</f>
        <v>31600000</v>
      </c>
      <c r="E403" s="612" t="s">
        <v>51</v>
      </c>
      <c r="F403" s="589">
        <f>D403/D404</f>
        <v>2.2950105309027524E-2</v>
      </c>
    </row>
    <row r="404" spans="1:9" s="263" customFormat="1" ht="17.25" x14ac:dyDescent="0.25">
      <c r="A404" s="564"/>
      <c r="B404" s="565">
        <v>7</v>
      </c>
      <c r="C404" s="556" t="s">
        <v>43</v>
      </c>
      <c r="D404" s="584">
        <v>1376900000</v>
      </c>
      <c r="E404" s="612" t="s">
        <v>51</v>
      </c>
      <c r="F404" s="565"/>
    </row>
    <row r="405" spans="1:9" ht="17.25" x14ac:dyDescent="0.25">
      <c r="A405" s="547" t="s">
        <v>39</v>
      </c>
      <c r="B405" s="571"/>
      <c r="C405" s="572"/>
      <c r="D405" s="585"/>
      <c r="E405" s="606"/>
      <c r="F405" s="598"/>
    </row>
    <row r="406" spans="1:9" x14ac:dyDescent="0.25">
      <c r="A406" s="550"/>
      <c r="B406" s="551">
        <v>1</v>
      </c>
      <c r="C406" s="548" t="s">
        <v>38</v>
      </c>
      <c r="D406" s="582">
        <v>20944253</v>
      </c>
      <c r="E406" s="551"/>
      <c r="F406" s="589">
        <f>D406/D412</f>
        <v>0.9208330149469125</v>
      </c>
    </row>
    <row r="407" spans="1:9" x14ac:dyDescent="0.25">
      <c r="A407" s="550"/>
      <c r="B407" s="565">
        <v>2</v>
      </c>
      <c r="C407" s="563" t="s">
        <v>39</v>
      </c>
      <c r="D407" s="584">
        <v>720913</v>
      </c>
      <c r="E407" s="551"/>
      <c r="F407" s="589">
        <f>D407/D412</f>
        <v>3.1695591688298622E-2</v>
      </c>
    </row>
    <row r="408" spans="1:9" x14ac:dyDescent="0.25">
      <c r="A408" s="550"/>
      <c r="B408" s="551">
        <v>3</v>
      </c>
      <c r="C408" s="548" t="s">
        <v>63</v>
      </c>
      <c r="D408" s="582">
        <v>246554</v>
      </c>
      <c r="E408" s="551"/>
      <c r="F408" s="589">
        <f>D408/D412</f>
        <v>1.0839969473593595E-2</v>
      </c>
    </row>
    <row r="409" spans="1:9" x14ac:dyDescent="0.25">
      <c r="A409" s="550"/>
      <c r="B409" s="551">
        <v>4</v>
      </c>
      <c r="C409" s="548" t="s">
        <v>11</v>
      </c>
      <c r="D409" s="582">
        <v>163132</v>
      </c>
      <c r="E409" s="551"/>
      <c r="F409" s="589">
        <f>D409/D412</f>
        <v>7.1722458372862341E-3</v>
      </c>
      <c r="I409" s="263"/>
    </row>
    <row r="410" spans="1:9" x14ac:dyDescent="0.25">
      <c r="A410" s="619"/>
      <c r="B410" s="551">
        <v>5</v>
      </c>
      <c r="C410" s="548" t="s">
        <v>5</v>
      </c>
      <c r="D410" s="582">
        <v>157018</v>
      </c>
      <c r="E410" s="551"/>
      <c r="F410" s="589">
        <f>D410/D412</f>
        <v>6.9034383007565035E-3</v>
      </c>
    </row>
    <row r="411" spans="1:9" x14ac:dyDescent="0.25">
      <c r="A411" s="550"/>
      <c r="B411" s="551">
        <v>6</v>
      </c>
      <c r="C411" s="555" t="s">
        <v>70</v>
      </c>
      <c r="D411" s="574">
        <f>D412-SUM(D406:D410)</f>
        <v>513028</v>
      </c>
      <c r="E411" s="610"/>
      <c r="F411" s="589">
        <f>D411/D412</f>
        <v>2.2555739753152552E-2</v>
      </c>
    </row>
    <row r="412" spans="1:9" s="263" customFormat="1" ht="15.75" thickBot="1" x14ac:dyDescent="0.3">
      <c r="A412" s="615"/>
      <c r="B412" s="616">
        <v>7</v>
      </c>
      <c r="C412" s="617" t="s">
        <v>43</v>
      </c>
      <c r="D412" s="664">
        <v>22744898</v>
      </c>
      <c r="E412" s="616"/>
      <c r="F412" s="616"/>
      <c r="I412" s="177"/>
    </row>
    <row r="413" spans="1:9" s="263" customFormat="1" x14ac:dyDescent="0.25">
      <c r="B413" s="566"/>
      <c r="C413" s="567"/>
      <c r="D413" s="586"/>
      <c r="E413" s="566"/>
      <c r="F413" s="566"/>
      <c r="I413" s="177"/>
    </row>
    <row r="414" spans="1:9" s="263" customFormat="1" x14ac:dyDescent="0.25">
      <c r="A414" s="64" t="s">
        <v>52</v>
      </c>
      <c r="B414" s="64"/>
      <c r="C414" s="567"/>
      <c r="D414" s="586"/>
      <c r="E414" s="566"/>
      <c r="F414" s="566"/>
      <c r="I414" s="177"/>
    </row>
    <row r="415" spans="1:9" s="263" customFormat="1" x14ac:dyDescent="0.25">
      <c r="A415" s="65" t="s">
        <v>61</v>
      </c>
      <c r="B415" s="28" t="s">
        <v>60</v>
      </c>
      <c r="C415" s="567"/>
      <c r="D415" s="586"/>
      <c r="E415" s="566"/>
      <c r="F415" s="566"/>
      <c r="I415" s="177"/>
    </row>
    <row r="416" spans="1:9" s="263" customFormat="1" x14ac:dyDescent="0.25">
      <c r="A416" s="66" t="s">
        <v>44</v>
      </c>
      <c r="B416" s="28" t="s">
        <v>41</v>
      </c>
      <c r="C416" s="567"/>
      <c r="D416" s="586"/>
      <c r="E416" s="566"/>
      <c r="F416" s="566"/>
      <c r="I416" s="177"/>
    </row>
    <row r="417" spans="1:6" s="263" customFormat="1" x14ac:dyDescent="0.25">
      <c r="A417" s="66" t="s">
        <v>45</v>
      </c>
      <c r="B417" s="28" t="s">
        <v>42</v>
      </c>
      <c r="C417" s="567"/>
      <c r="D417" s="586"/>
      <c r="E417" s="566"/>
      <c r="F417" s="566"/>
    </row>
    <row r="418" spans="1:6" s="263" customFormat="1" x14ac:dyDescent="0.25">
      <c r="A418" s="66" t="s">
        <v>46</v>
      </c>
      <c r="B418" s="28" t="s">
        <v>40</v>
      </c>
      <c r="C418" s="567"/>
      <c r="D418" s="586"/>
      <c r="E418" s="566"/>
      <c r="F418" s="566"/>
    </row>
    <row r="419" spans="1:6" s="263" customFormat="1" x14ac:dyDescent="0.25">
      <c r="A419" s="66" t="s">
        <v>51</v>
      </c>
      <c r="B419" s="28" t="s">
        <v>162</v>
      </c>
      <c r="C419" s="567"/>
      <c r="D419" s="586"/>
      <c r="E419" s="566"/>
      <c r="F419" s="566"/>
    </row>
    <row r="420" spans="1:6" s="263" customFormat="1" x14ac:dyDescent="0.25">
      <c r="A420" s="66" t="s">
        <v>47</v>
      </c>
      <c r="B420" s="28" t="s">
        <v>50</v>
      </c>
      <c r="C420" s="567"/>
      <c r="D420" s="586"/>
      <c r="E420" s="566"/>
      <c r="F420" s="566"/>
    </row>
    <row r="421" spans="1:6" s="263" customFormat="1" x14ac:dyDescent="0.25">
      <c r="A421" s="66" t="s">
        <v>48</v>
      </c>
      <c r="B421" s="28" t="s">
        <v>72</v>
      </c>
      <c r="C421" s="567"/>
      <c r="D421" s="586"/>
      <c r="E421" s="566"/>
      <c r="F421" s="566"/>
    </row>
    <row r="422" spans="1:6" s="263" customFormat="1" x14ac:dyDescent="0.25">
      <c r="A422" s="66" t="s">
        <v>49</v>
      </c>
      <c r="B422" s="28" t="s">
        <v>73</v>
      </c>
      <c r="C422" s="567"/>
      <c r="D422" s="586"/>
      <c r="E422" s="566"/>
      <c r="F422" s="566"/>
    </row>
    <row r="423" spans="1:6" s="263" customFormat="1" x14ac:dyDescent="0.25">
      <c r="A423" s="66" t="s">
        <v>76</v>
      </c>
      <c r="B423" s="28" t="s">
        <v>642</v>
      </c>
      <c r="C423" s="567"/>
      <c r="D423" s="586"/>
      <c r="E423" s="566"/>
      <c r="F423" s="566"/>
    </row>
    <row r="424" spans="1:6" s="263" customFormat="1" x14ac:dyDescent="0.25">
      <c r="A424" s="66" t="s">
        <v>89</v>
      </c>
      <c r="B424" s="665" t="s">
        <v>695</v>
      </c>
      <c r="C424" s="567"/>
      <c r="D424" s="586"/>
      <c r="E424" s="566"/>
      <c r="F424" s="566"/>
    </row>
    <row r="425" spans="1:6" s="263" customFormat="1" x14ac:dyDescent="0.25">
      <c r="A425" s="66" t="s">
        <v>697</v>
      </c>
      <c r="B425" s="28" t="s">
        <v>698</v>
      </c>
      <c r="C425" s="567"/>
      <c r="D425" s="586"/>
      <c r="E425" s="566"/>
      <c r="F425" s="566"/>
    </row>
    <row r="426" spans="1:6" s="263" customFormat="1" x14ac:dyDescent="0.25">
      <c r="B426" s="566"/>
      <c r="C426" s="567"/>
      <c r="D426" s="586"/>
      <c r="E426" s="566"/>
      <c r="F426" s="566"/>
    </row>
    <row r="427" spans="1:6" s="263" customFormat="1" x14ac:dyDescent="0.25">
      <c r="B427" s="566"/>
      <c r="C427" s="567"/>
      <c r="D427" s="586"/>
      <c r="E427" s="566"/>
      <c r="F427" s="566"/>
    </row>
    <row r="428" spans="1:6" s="263" customFormat="1" x14ac:dyDescent="0.25">
      <c r="B428" s="566"/>
      <c r="C428" s="567"/>
      <c r="D428" s="586"/>
      <c r="E428" s="566"/>
      <c r="F428" s="566"/>
    </row>
    <row r="429" spans="1:6" s="263" customFormat="1" x14ac:dyDescent="0.25">
      <c r="B429" s="566"/>
      <c r="C429" s="567"/>
      <c r="D429" s="586"/>
      <c r="E429" s="566"/>
      <c r="F429" s="566"/>
    </row>
    <row r="430" spans="1:6" s="263" customFormat="1" x14ac:dyDescent="0.25">
      <c r="B430" s="566"/>
      <c r="C430" s="567"/>
      <c r="D430" s="586"/>
      <c r="E430" s="566"/>
      <c r="F430" s="566"/>
    </row>
    <row r="431" spans="1:6" s="263" customFormat="1" x14ac:dyDescent="0.25">
      <c r="B431" s="566"/>
      <c r="C431" s="567"/>
      <c r="D431" s="586"/>
      <c r="E431" s="566"/>
      <c r="F431" s="566"/>
    </row>
    <row r="432" spans="1:6" s="263" customFormat="1" x14ac:dyDescent="0.25">
      <c r="B432" s="566"/>
      <c r="C432" s="567"/>
      <c r="D432" s="586"/>
      <c r="E432" s="566"/>
      <c r="F432" s="566"/>
    </row>
    <row r="433" spans="2:6" s="263" customFormat="1" x14ac:dyDescent="0.25">
      <c r="B433" s="566"/>
      <c r="C433" s="567"/>
      <c r="D433" s="586"/>
      <c r="E433" s="566"/>
      <c r="F433" s="566"/>
    </row>
    <row r="434" spans="2:6" s="263" customFormat="1" x14ac:dyDescent="0.25">
      <c r="B434" s="566"/>
      <c r="C434" s="567"/>
      <c r="D434" s="586"/>
      <c r="E434" s="566"/>
      <c r="F434" s="566"/>
    </row>
    <row r="435" spans="2:6" s="263" customFormat="1" x14ac:dyDescent="0.25">
      <c r="B435" s="566"/>
      <c r="C435" s="567"/>
      <c r="D435" s="586"/>
      <c r="E435" s="566"/>
      <c r="F435" s="566"/>
    </row>
    <row r="436" spans="2:6" s="263" customFormat="1" x14ac:dyDescent="0.25">
      <c r="B436" s="566"/>
      <c r="C436" s="567"/>
      <c r="D436" s="586"/>
      <c r="E436" s="566"/>
      <c r="F436" s="566"/>
    </row>
    <row r="437" spans="2:6" s="263" customFormat="1" x14ac:dyDescent="0.25">
      <c r="B437" s="566"/>
      <c r="C437" s="567"/>
      <c r="D437" s="586"/>
      <c r="E437" s="566"/>
      <c r="F437" s="566"/>
    </row>
    <row r="438" spans="2:6" s="263" customFormat="1" x14ac:dyDescent="0.25">
      <c r="B438" s="566"/>
      <c r="C438" s="567"/>
      <c r="D438" s="586"/>
      <c r="E438" s="566"/>
      <c r="F438" s="566"/>
    </row>
    <row r="439" spans="2:6" s="263" customFormat="1" x14ac:dyDescent="0.25">
      <c r="B439" s="566"/>
      <c r="C439" s="567"/>
      <c r="D439" s="586"/>
      <c r="E439" s="566"/>
      <c r="F439" s="566"/>
    </row>
    <row r="440" spans="2:6" s="263" customFormat="1" x14ac:dyDescent="0.25">
      <c r="B440" s="566"/>
      <c r="C440" s="567"/>
      <c r="D440" s="586"/>
      <c r="E440" s="566"/>
      <c r="F440" s="566"/>
    </row>
    <row r="441" spans="2:6" s="263" customFormat="1" x14ac:dyDescent="0.25">
      <c r="B441" s="566"/>
      <c r="C441" s="567"/>
      <c r="D441" s="586"/>
      <c r="E441" s="566"/>
      <c r="F441" s="566"/>
    </row>
    <row r="442" spans="2:6" s="263" customFormat="1" x14ac:dyDescent="0.25">
      <c r="B442" s="566"/>
      <c r="C442" s="567"/>
      <c r="D442" s="586"/>
      <c r="E442" s="566"/>
      <c r="F442" s="566"/>
    </row>
    <row r="443" spans="2:6" s="263" customFormat="1" x14ac:dyDescent="0.25">
      <c r="B443" s="566"/>
      <c r="C443" s="567"/>
      <c r="D443" s="586"/>
      <c r="E443" s="566"/>
      <c r="F443" s="566"/>
    </row>
    <row r="444" spans="2:6" s="263" customFormat="1" x14ac:dyDescent="0.25">
      <c r="B444" s="566"/>
      <c r="C444" s="567"/>
      <c r="D444" s="586"/>
      <c r="E444" s="566"/>
      <c r="F444" s="566"/>
    </row>
    <row r="445" spans="2:6" s="263" customFormat="1" x14ac:dyDescent="0.25">
      <c r="B445" s="566"/>
      <c r="C445" s="567"/>
      <c r="D445" s="586"/>
      <c r="E445" s="566"/>
      <c r="F445" s="566"/>
    </row>
    <row r="446" spans="2:6" s="263" customFormat="1" x14ac:dyDescent="0.25">
      <c r="B446" s="566"/>
      <c r="C446" s="567"/>
      <c r="D446" s="586"/>
      <c r="E446" s="566"/>
      <c r="F446" s="566"/>
    </row>
    <row r="447" spans="2:6" s="263" customFormat="1" x14ac:dyDescent="0.25">
      <c r="B447" s="566"/>
      <c r="C447" s="567"/>
      <c r="D447" s="586"/>
      <c r="E447" s="566"/>
      <c r="F447" s="566"/>
    </row>
    <row r="448" spans="2:6" s="263" customFormat="1" x14ac:dyDescent="0.25">
      <c r="B448" s="566"/>
      <c r="C448" s="567"/>
      <c r="D448" s="586"/>
      <c r="E448" s="566"/>
      <c r="F448" s="566"/>
    </row>
    <row r="449" spans="2:9" s="263" customFormat="1" x14ac:dyDescent="0.25">
      <c r="B449" s="566"/>
      <c r="C449" s="567"/>
      <c r="D449" s="586"/>
      <c r="E449" s="566"/>
      <c r="F449" s="566"/>
    </row>
    <row r="450" spans="2:9" s="263" customFormat="1" x14ac:dyDescent="0.25">
      <c r="B450" s="566"/>
      <c r="C450" s="567"/>
      <c r="D450" s="586"/>
      <c r="E450" s="566"/>
      <c r="F450" s="566"/>
    </row>
    <row r="451" spans="2:9" s="263" customFormat="1" x14ac:dyDescent="0.25">
      <c r="B451" s="566"/>
      <c r="C451" s="567"/>
      <c r="D451" s="586"/>
      <c r="E451" s="566"/>
      <c r="F451" s="566"/>
    </row>
    <row r="452" spans="2:9" s="263" customFormat="1" x14ac:dyDescent="0.25">
      <c r="B452" s="566"/>
      <c r="C452" s="567"/>
      <c r="D452" s="586"/>
      <c r="E452" s="566"/>
      <c r="F452" s="566"/>
    </row>
    <row r="453" spans="2:9" s="263" customFormat="1" x14ac:dyDescent="0.25">
      <c r="B453" s="566"/>
      <c r="C453" s="567"/>
      <c r="D453" s="586"/>
      <c r="E453" s="566"/>
      <c r="F453" s="566"/>
    </row>
    <row r="454" spans="2:9" x14ac:dyDescent="0.25">
      <c r="I454" s="263"/>
    </row>
    <row r="455" spans="2:9" x14ac:dyDescent="0.25">
      <c r="I455" s="263"/>
    </row>
    <row r="456" spans="2:9" x14ac:dyDescent="0.25">
      <c r="I456" s="263"/>
    </row>
    <row r="457" spans="2:9" x14ac:dyDescent="0.25">
      <c r="I457" s="263"/>
    </row>
    <row r="458" spans="2:9" x14ac:dyDescent="0.25">
      <c r="I458" s="263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59999389629810485"/>
  </sheetPr>
  <dimension ref="A1:H1048146"/>
  <sheetViews>
    <sheetView topLeftCell="A315" zoomScaleNormal="100" workbookViewId="0">
      <selection activeCell="G361" sqref="G361"/>
    </sheetView>
  </sheetViews>
  <sheetFormatPr defaultColWidth="9.140625" defaultRowHeight="15" x14ac:dyDescent="0.25"/>
  <cols>
    <col min="1" max="1" width="26.28515625" style="57" customWidth="1"/>
    <col min="2" max="2" width="6.28515625" style="57" customWidth="1"/>
    <col min="3" max="3" width="49.7109375" style="57" bestFit="1" customWidth="1"/>
    <col min="4" max="4" width="29.140625" style="464" customWidth="1"/>
    <col min="5" max="5" width="5.7109375" style="487" customWidth="1"/>
    <col min="6" max="6" width="8.28515625" style="508" customWidth="1"/>
    <col min="7" max="7" width="9.140625" style="57" customWidth="1"/>
    <col min="9" max="16384" width="9.140625" style="57"/>
  </cols>
  <sheetData>
    <row r="1" spans="1:8" customFormat="1" ht="15" customHeight="1" x14ac:dyDescent="0.25">
      <c r="A1" s="56" t="s">
        <v>637</v>
      </c>
      <c r="B1" s="56"/>
      <c r="C1" s="67"/>
      <c r="D1" s="462"/>
      <c r="E1" s="485"/>
      <c r="F1" s="503"/>
    </row>
    <row r="2" spans="1:8" ht="15" customHeight="1" x14ac:dyDescent="0.25">
      <c r="A2" s="63"/>
      <c r="B2" s="63"/>
      <c r="C2" s="68"/>
      <c r="D2" s="463"/>
      <c r="E2" s="486"/>
      <c r="F2" s="504"/>
    </row>
    <row r="3" spans="1:8" ht="15" customHeight="1" x14ac:dyDescent="0.25">
      <c r="A3" s="62" t="s">
        <v>278</v>
      </c>
      <c r="B3" s="62"/>
      <c r="C3" s="69"/>
      <c r="F3" s="505"/>
    </row>
    <row r="4" spans="1:8" s="1" customFormat="1" ht="45" x14ac:dyDescent="0.25">
      <c r="A4" s="516" t="s">
        <v>182</v>
      </c>
      <c r="B4" s="515" t="s">
        <v>183</v>
      </c>
      <c r="C4" s="517" t="s">
        <v>279</v>
      </c>
      <c r="D4" s="518" t="s">
        <v>280</v>
      </c>
      <c r="E4" s="519"/>
      <c r="F4" s="378" t="s">
        <v>281</v>
      </c>
      <c r="G4"/>
    </row>
    <row r="5" spans="1:8" ht="15" customHeight="1" x14ac:dyDescent="0.25">
      <c r="A5" s="531" t="s">
        <v>236</v>
      </c>
      <c r="B5" s="532"/>
      <c r="C5" s="533"/>
      <c r="D5" s="534"/>
      <c r="E5" s="535"/>
      <c r="F5" s="536"/>
      <c r="G5"/>
      <c r="H5" s="57"/>
    </row>
    <row r="6" spans="1:8" ht="15" customHeight="1" x14ac:dyDescent="0.25">
      <c r="A6" s="459"/>
      <c r="B6" s="460">
        <v>1</v>
      </c>
      <c r="C6" t="s">
        <v>187</v>
      </c>
      <c r="D6" s="479">
        <v>716500000</v>
      </c>
      <c r="E6" s="488" t="s">
        <v>51</v>
      </c>
      <c r="F6" s="502">
        <v>0.81513083048919222</v>
      </c>
      <c r="G6"/>
      <c r="H6" s="57"/>
    </row>
    <row r="7" spans="1:8" s="263" customFormat="1" ht="15" customHeight="1" x14ac:dyDescent="0.25">
      <c r="A7" s="470"/>
      <c r="B7" s="468">
        <v>2</v>
      </c>
      <c r="C7" s="1" t="s">
        <v>236</v>
      </c>
      <c r="D7" s="481">
        <v>98400000</v>
      </c>
      <c r="E7" s="488" t="s">
        <v>51</v>
      </c>
      <c r="F7" s="506">
        <v>0.11194539249146758</v>
      </c>
      <c r="G7" s="1"/>
    </row>
    <row r="8" spans="1:8" ht="15" customHeight="1" x14ac:dyDescent="0.25">
      <c r="A8" s="459"/>
      <c r="B8" s="460">
        <v>3</v>
      </c>
      <c r="C8" t="s">
        <v>265</v>
      </c>
      <c r="D8" s="479">
        <v>23700000</v>
      </c>
      <c r="E8" s="488" t="s">
        <v>51</v>
      </c>
      <c r="F8" s="502">
        <v>2.6962457337883959E-2</v>
      </c>
      <c r="G8"/>
      <c r="H8" s="57"/>
    </row>
    <row r="9" spans="1:8" x14ac:dyDescent="0.25">
      <c r="A9" s="459"/>
      <c r="B9" s="460">
        <v>4</v>
      </c>
      <c r="C9" t="s">
        <v>630</v>
      </c>
      <c r="D9" s="479">
        <v>18800000</v>
      </c>
      <c r="E9" s="488" t="s">
        <v>51</v>
      </c>
      <c r="F9" s="502">
        <v>2.1387940841865755E-2</v>
      </c>
      <c r="G9"/>
      <c r="H9" s="57"/>
    </row>
    <row r="10" spans="1:8" ht="15" customHeight="1" x14ac:dyDescent="0.25">
      <c r="A10" s="459"/>
      <c r="B10" s="460">
        <v>5</v>
      </c>
      <c r="C10" t="s">
        <v>194</v>
      </c>
      <c r="D10" s="479">
        <v>7300000</v>
      </c>
      <c r="E10" s="488" t="s">
        <v>51</v>
      </c>
      <c r="F10" s="502">
        <v>8.3048919226393625E-3</v>
      </c>
      <c r="G10"/>
      <c r="H10" s="57"/>
    </row>
    <row r="11" spans="1:8" ht="15" customHeight="1" x14ac:dyDescent="0.25">
      <c r="A11" s="458"/>
      <c r="B11"/>
      <c r="C11" s="510" t="s">
        <v>287</v>
      </c>
      <c r="D11" s="445">
        <v>14300000</v>
      </c>
      <c r="E11" s="488" t="s">
        <v>51</v>
      </c>
      <c r="F11" s="502">
        <v>1.626848691695108E-2</v>
      </c>
      <c r="G11"/>
      <c r="H11" s="57"/>
    </row>
    <row r="12" spans="1:8" ht="15" customHeight="1" x14ac:dyDescent="0.25">
      <c r="A12" s="457"/>
      <c r="B12"/>
      <c r="C12" s="514" t="s">
        <v>43</v>
      </c>
      <c r="D12" s="513">
        <v>879000000</v>
      </c>
      <c r="E12" s="488" t="s">
        <v>51</v>
      </c>
      <c r="F12" s="502"/>
      <c r="G12"/>
      <c r="H12" s="57"/>
    </row>
    <row r="13" spans="1:8" ht="15" customHeight="1" x14ac:dyDescent="0.25">
      <c r="A13" s="531" t="s">
        <v>194</v>
      </c>
      <c r="B13" s="532"/>
      <c r="C13" s="533"/>
      <c r="D13" s="534"/>
      <c r="E13" s="537"/>
      <c r="F13" s="536"/>
      <c r="G13"/>
      <c r="H13" s="57"/>
    </row>
    <row r="14" spans="1:8" ht="15" customHeight="1" x14ac:dyDescent="0.25">
      <c r="A14" s="459"/>
      <c r="B14" s="460">
        <v>1</v>
      </c>
      <c r="C14" t="s">
        <v>187</v>
      </c>
      <c r="D14" s="479">
        <v>83700000</v>
      </c>
      <c r="E14" s="489"/>
      <c r="F14" s="502">
        <v>0.65339578454332548</v>
      </c>
      <c r="G14"/>
      <c r="H14" s="57"/>
    </row>
    <row r="15" spans="1:8" s="263" customFormat="1" ht="15" customHeight="1" x14ac:dyDescent="0.25">
      <c r="A15" s="470"/>
      <c r="B15" s="468">
        <v>2</v>
      </c>
      <c r="C15" s="1" t="s">
        <v>194</v>
      </c>
      <c r="D15" s="481">
        <v>33600000</v>
      </c>
      <c r="E15" s="490"/>
      <c r="F15" s="506">
        <v>0.26229508196721313</v>
      </c>
      <c r="G15" s="1"/>
    </row>
    <row r="16" spans="1:8" ht="15" customHeight="1" x14ac:dyDescent="0.25">
      <c r="A16" s="459"/>
      <c r="B16" s="460">
        <v>3</v>
      </c>
      <c r="C16" t="s">
        <v>11</v>
      </c>
      <c r="D16" s="479">
        <v>3100000</v>
      </c>
      <c r="E16" s="489"/>
      <c r="F16" s="502">
        <v>2.4199843871975019E-2</v>
      </c>
      <c r="G16"/>
      <c r="H16" s="57"/>
    </row>
    <row r="17" spans="1:8" x14ac:dyDescent="0.25">
      <c r="A17" s="459"/>
      <c r="B17" s="460">
        <v>4</v>
      </c>
      <c r="C17" t="s">
        <v>630</v>
      </c>
      <c r="D17" s="479">
        <v>2700000</v>
      </c>
      <c r="E17" s="489"/>
      <c r="F17" s="502">
        <v>2.1077283372365339E-2</v>
      </c>
      <c r="G17"/>
      <c r="H17" s="57"/>
    </row>
    <row r="18" spans="1:8" ht="15" customHeight="1" x14ac:dyDescent="0.25">
      <c r="A18" s="458"/>
      <c r="B18"/>
      <c r="C18" s="510" t="s">
        <v>287</v>
      </c>
      <c r="D18" s="445">
        <v>5000000</v>
      </c>
      <c r="E18" s="491"/>
      <c r="F18" s="502">
        <v>3.9032006245121001E-2</v>
      </c>
      <c r="G18"/>
      <c r="H18" s="57"/>
    </row>
    <row r="19" spans="1:8" ht="15" customHeight="1" x14ac:dyDescent="0.25">
      <c r="A19" s="457"/>
      <c r="B19"/>
      <c r="C19" s="514" t="s">
        <v>43</v>
      </c>
      <c r="D19" s="513">
        <v>128100000</v>
      </c>
      <c r="E19" s="492"/>
      <c r="F19" s="502"/>
      <c r="G19"/>
      <c r="H19" s="57"/>
    </row>
    <row r="20" spans="1:8" ht="15" customHeight="1" x14ac:dyDescent="0.25">
      <c r="A20" s="531" t="s">
        <v>265</v>
      </c>
      <c r="B20" s="532"/>
      <c r="C20" s="533"/>
      <c r="D20" s="534"/>
      <c r="E20" s="537"/>
      <c r="F20" s="536"/>
      <c r="G20"/>
      <c r="H20" s="57"/>
    </row>
    <row r="21" spans="1:8" x14ac:dyDescent="0.25">
      <c r="A21" s="459"/>
      <c r="B21" s="460">
        <v>1</v>
      </c>
      <c r="C21" t="s">
        <v>187</v>
      </c>
      <c r="D21" s="479">
        <v>72200000</v>
      </c>
      <c r="E21" s="489" t="s">
        <v>44</v>
      </c>
      <c r="F21" s="502">
        <v>0.88048780487804879</v>
      </c>
      <c r="G21"/>
      <c r="H21" s="57"/>
    </row>
    <row r="22" spans="1:8" x14ac:dyDescent="0.25">
      <c r="A22" s="459"/>
      <c r="B22" s="460">
        <v>2</v>
      </c>
      <c r="C22" t="s">
        <v>630</v>
      </c>
      <c r="D22" s="479">
        <v>3600000</v>
      </c>
      <c r="E22" s="489" t="s">
        <v>44</v>
      </c>
      <c r="F22" s="502">
        <v>4.3902439024390241E-2</v>
      </c>
      <c r="G22"/>
      <c r="H22" s="57"/>
    </row>
    <row r="23" spans="1:8" s="263" customFormat="1" x14ac:dyDescent="0.25">
      <c r="A23" s="470"/>
      <c r="B23" s="468">
        <v>3</v>
      </c>
      <c r="C23" s="1" t="s">
        <v>265</v>
      </c>
      <c r="D23" s="481">
        <v>2900000</v>
      </c>
      <c r="E23" s="489" t="s">
        <v>44</v>
      </c>
      <c r="F23" s="506">
        <v>3.5365853658536582E-2</v>
      </c>
      <c r="G23" s="1"/>
    </row>
    <row r="24" spans="1:8" x14ac:dyDescent="0.25">
      <c r="A24" s="459"/>
      <c r="B24" s="460">
        <v>4</v>
      </c>
      <c r="C24" s="471" t="s">
        <v>192</v>
      </c>
      <c r="D24" s="482">
        <v>700000</v>
      </c>
      <c r="E24" s="489" t="s">
        <v>44</v>
      </c>
      <c r="F24" s="502">
        <v>8.5365853658536592E-3</v>
      </c>
      <c r="G24"/>
      <c r="H24" s="57"/>
    </row>
    <row r="25" spans="1:8" x14ac:dyDescent="0.25">
      <c r="A25" s="459"/>
      <c r="B25" s="460">
        <v>5</v>
      </c>
      <c r="C25" t="s">
        <v>11</v>
      </c>
      <c r="D25" s="479">
        <v>700000</v>
      </c>
      <c r="E25" s="489" t="s">
        <v>44</v>
      </c>
      <c r="F25" s="502">
        <v>8.5365853658536592E-3</v>
      </c>
      <c r="G25"/>
      <c r="H25" s="57"/>
    </row>
    <row r="26" spans="1:8" x14ac:dyDescent="0.25">
      <c r="A26" s="458"/>
      <c r="B26"/>
      <c r="C26" s="510" t="s">
        <v>287</v>
      </c>
      <c r="D26" s="445">
        <v>1900000</v>
      </c>
      <c r="E26" s="489" t="s">
        <v>44</v>
      </c>
      <c r="F26" s="502">
        <v>2.3170731707317073E-2</v>
      </c>
      <c r="G26" s="500"/>
      <c r="H26" s="57"/>
    </row>
    <row r="27" spans="1:8" x14ac:dyDescent="0.25">
      <c r="A27" s="457"/>
      <c r="B27"/>
      <c r="C27" s="514" t="s">
        <v>43</v>
      </c>
      <c r="D27" s="513">
        <v>82000000</v>
      </c>
      <c r="E27" s="489" t="s">
        <v>44</v>
      </c>
      <c r="F27" s="502"/>
      <c r="G27"/>
      <c r="H27" s="57"/>
    </row>
    <row r="28" spans="1:8" ht="17.25" x14ac:dyDescent="0.25">
      <c r="A28" s="531" t="s">
        <v>294</v>
      </c>
      <c r="B28" s="532"/>
      <c r="C28" s="533"/>
      <c r="D28" s="534"/>
      <c r="E28" s="537"/>
      <c r="F28" s="536"/>
      <c r="G28"/>
      <c r="H28" s="57"/>
    </row>
    <row r="29" spans="1:8" ht="15" customHeight="1" x14ac:dyDescent="0.25">
      <c r="A29" s="459"/>
      <c r="B29" s="460">
        <v>1</v>
      </c>
      <c r="C29" t="s">
        <v>187</v>
      </c>
      <c r="D29" s="479">
        <v>11119103</v>
      </c>
      <c r="E29" s="489"/>
      <c r="F29" s="502">
        <v>0.73264874348181586</v>
      </c>
      <c r="G29"/>
      <c r="H29" s="57"/>
    </row>
    <row r="30" spans="1:8" ht="15" customHeight="1" x14ac:dyDescent="0.25">
      <c r="A30" s="459"/>
      <c r="B30" s="460">
        <v>2</v>
      </c>
      <c r="C30" t="s">
        <v>194</v>
      </c>
      <c r="D30" s="479">
        <v>2000079</v>
      </c>
      <c r="E30" s="489"/>
      <c r="F30" s="502">
        <v>0.13178719238542594</v>
      </c>
      <c r="G30"/>
      <c r="H30" s="57"/>
    </row>
    <row r="31" spans="1:8" x14ac:dyDescent="0.25">
      <c r="A31" s="459"/>
      <c r="B31" s="460">
        <v>3</v>
      </c>
      <c r="C31" t="s">
        <v>630</v>
      </c>
      <c r="D31" s="479">
        <v>740517</v>
      </c>
      <c r="E31" s="489"/>
      <c r="F31" s="502">
        <v>4.8793400832506349E-2</v>
      </c>
      <c r="G31"/>
      <c r="H31" s="57"/>
    </row>
    <row r="32" spans="1:8" s="263" customFormat="1" ht="15" customHeight="1" x14ac:dyDescent="0.25">
      <c r="A32" s="470"/>
      <c r="B32" s="468">
        <v>4</v>
      </c>
      <c r="C32" s="1" t="s">
        <v>294</v>
      </c>
      <c r="D32" s="481">
        <v>507318</v>
      </c>
      <c r="E32" s="490"/>
      <c r="F32" s="506">
        <v>3.3427687039656692E-2</v>
      </c>
      <c r="G32" s="1"/>
    </row>
    <row r="33" spans="1:8" ht="15" customHeight="1" x14ac:dyDescent="0.25">
      <c r="A33" s="459"/>
      <c r="B33" s="460">
        <v>5</v>
      </c>
      <c r="C33" t="s">
        <v>11</v>
      </c>
      <c r="D33" s="479">
        <v>332286</v>
      </c>
      <c r="E33" s="489"/>
      <c r="F33" s="502">
        <v>2.1894654665632528E-2</v>
      </c>
      <c r="G33"/>
      <c r="H33" s="57"/>
    </row>
    <row r="34" spans="1:8" ht="15" customHeight="1" x14ac:dyDescent="0.25">
      <c r="A34" s="458"/>
      <c r="B34"/>
      <c r="C34" s="510" t="s">
        <v>287</v>
      </c>
      <c r="D34" s="445">
        <v>477278</v>
      </c>
      <c r="E34" s="491"/>
      <c r="F34" s="502">
        <v>3.1448321594962657E-2</v>
      </c>
      <c r="G34"/>
      <c r="H34" s="57"/>
    </row>
    <row r="35" spans="1:8" ht="15" customHeight="1" x14ac:dyDescent="0.25">
      <c r="A35" s="457"/>
      <c r="B35"/>
      <c r="C35" s="514" t="s">
        <v>43</v>
      </c>
      <c r="D35" s="513">
        <v>15176581</v>
      </c>
      <c r="E35" s="492"/>
      <c r="F35" s="502"/>
      <c r="G35"/>
      <c r="H35" s="57"/>
    </row>
    <row r="36" spans="1:8" ht="15" customHeight="1" x14ac:dyDescent="0.25">
      <c r="A36" s="531" t="s">
        <v>597</v>
      </c>
      <c r="B36" s="532"/>
      <c r="C36" s="533"/>
      <c r="D36" s="534"/>
      <c r="E36" s="537"/>
      <c r="F36" s="536"/>
      <c r="G36"/>
      <c r="H36" s="57"/>
    </row>
    <row r="37" spans="1:8" s="263" customFormat="1" ht="15" customHeight="1" x14ac:dyDescent="0.25">
      <c r="A37" s="470"/>
      <c r="B37" s="460">
        <v>1</v>
      </c>
      <c r="C37" s="319" t="s">
        <v>189</v>
      </c>
      <c r="D37" s="483">
        <v>70300</v>
      </c>
      <c r="E37" s="490"/>
      <c r="F37" s="502">
        <v>0.38227297444263186</v>
      </c>
      <c r="G37" s="1"/>
    </row>
    <row r="38" spans="1:8" ht="15" customHeight="1" x14ac:dyDescent="0.25">
      <c r="A38" s="459"/>
      <c r="B38" s="460">
        <v>2</v>
      </c>
      <c r="C38" t="s">
        <v>187</v>
      </c>
      <c r="D38" s="479">
        <v>51800</v>
      </c>
      <c r="E38" s="489"/>
      <c r="F38" s="502">
        <v>0.28167482327351823</v>
      </c>
      <c r="G38"/>
      <c r="H38" s="57"/>
    </row>
    <row r="39" spans="1:8" ht="15" customHeight="1" x14ac:dyDescent="0.25">
      <c r="A39" s="459"/>
      <c r="B39" s="460">
        <v>3</v>
      </c>
      <c r="C39" s="471" t="s">
        <v>633</v>
      </c>
      <c r="D39" s="482">
        <v>22400</v>
      </c>
      <c r="E39" s="489"/>
      <c r="F39" s="502">
        <v>0.12180532898314302</v>
      </c>
      <c r="G39"/>
      <c r="H39" s="57"/>
    </row>
    <row r="40" spans="1:8" ht="15" customHeight="1" x14ac:dyDescent="0.25">
      <c r="A40" s="459"/>
      <c r="B40" s="460">
        <v>4</v>
      </c>
      <c r="C40" t="s">
        <v>194</v>
      </c>
      <c r="D40" s="479">
        <v>9800</v>
      </c>
      <c r="E40" s="489"/>
      <c r="F40" s="502">
        <v>5.328983143012507E-2</v>
      </c>
      <c r="G40"/>
      <c r="H40" s="57"/>
    </row>
    <row r="41" spans="1:8" ht="15" customHeight="1" x14ac:dyDescent="0.25">
      <c r="A41" s="459"/>
      <c r="B41" s="460">
        <v>5</v>
      </c>
      <c r="C41" t="s">
        <v>11</v>
      </c>
      <c r="D41" s="479">
        <v>5000</v>
      </c>
      <c r="E41" s="489"/>
      <c r="F41" s="502">
        <v>2.7188689505165852E-2</v>
      </c>
      <c r="G41"/>
      <c r="H41" s="57"/>
    </row>
    <row r="42" spans="1:8" ht="15" customHeight="1" x14ac:dyDescent="0.25">
      <c r="A42" s="458"/>
      <c r="B42"/>
      <c r="C42" s="510" t="s">
        <v>287</v>
      </c>
      <c r="D42" s="445">
        <v>24600</v>
      </c>
      <c r="E42" s="491" t="s">
        <v>45</v>
      </c>
      <c r="F42" s="502">
        <v>0.13376835236541598</v>
      </c>
      <c r="G42"/>
      <c r="H42" s="57"/>
    </row>
    <row r="43" spans="1:8" ht="15" customHeight="1" x14ac:dyDescent="0.25">
      <c r="A43" s="457"/>
      <c r="B43"/>
      <c r="C43" s="514" t="s">
        <v>43</v>
      </c>
      <c r="D43" s="513">
        <v>183900</v>
      </c>
      <c r="E43" s="492" t="s">
        <v>45</v>
      </c>
      <c r="F43" s="502"/>
      <c r="G43"/>
      <c r="H43" s="57"/>
    </row>
    <row r="44" spans="1:8" ht="15" customHeight="1" x14ac:dyDescent="0.25">
      <c r="A44" s="531" t="s">
        <v>240</v>
      </c>
      <c r="B44" s="532"/>
      <c r="C44" s="533"/>
      <c r="D44" s="534"/>
      <c r="E44" s="537"/>
      <c r="F44" s="536"/>
      <c r="G44"/>
      <c r="H44" s="57"/>
    </row>
    <row r="45" spans="1:8" ht="15" customHeight="1" x14ac:dyDescent="0.25">
      <c r="A45" s="459"/>
      <c r="B45" s="460">
        <v>1</v>
      </c>
      <c r="C45" t="s">
        <v>187</v>
      </c>
      <c r="D45" s="479">
        <v>16464976</v>
      </c>
      <c r="E45" s="489"/>
      <c r="F45" s="502">
        <v>0.78195422732955144</v>
      </c>
      <c r="G45"/>
      <c r="H45" s="57"/>
    </row>
    <row r="46" spans="1:8" s="263" customFormat="1" ht="15" customHeight="1" x14ac:dyDescent="0.25">
      <c r="A46" s="470"/>
      <c r="B46" s="468">
        <v>2</v>
      </c>
      <c r="C46" s="1" t="s">
        <v>240</v>
      </c>
      <c r="D46" s="481">
        <v>2018799</v>
      </c>
      <c r="E46" s="490"/>
      <c r="F46" s="506">
        <v>9.5876751486225736E-2</v>
      </c>
      <c r="G46" s="1"/>
    </row>
    <row r="47" spans="1:8" ht="15" customHeight="1" x14ac:dyDescent="0.25">
      <c r="A47" s="459"/>
      <c r="B47" s="460">
        <v>3</v>
      </c>
      <c r="C47" t="s">
        <v>11</v>
      </c>
      <c r="D47" s="479">
        <v>1296676</v>
      </c>
      <c r="E47" s="489"/>
      <c r="F47" s="502">
        <v>6.1581704077599227E-2</v>
      </c>
      <c r="G47"/>
      <c r="H47" s="57"/>
    </row>
    <row r="48" spans="1:8" ht="15" customHeight="1" x14ac:dyDescent="0.25">
      <c r="A48" s="459"/>
      <c r="B48" s="460">
        <v>4</v>
      </c>
      <c r="C48" t="s">
        <v>211</v>
      </c>
      <c r="D48" s="479">
        <v>566775</v>
      </c>
      <c r="E48" s="489"/>
      <c r="F48" s="502">
        <v>2.691726408800757E-2</v>
      </c>
      <c r="G48"/>
      <c r="H48" s="57"/>
    </row>
    <row r="49" spans="1:8" x14ac:dyDescent="0.25">
      <c r="A49" s="459"/>
      <c r="B49" s="460">
        <v>5</v>
      </c>
      <c r="C49" t="s">
        <v>630</v>
      </c>
      <c r="D49" s="479">
        <v>258310</v>
      </c>
      <c r="E49" s="489"/>
      <c r="F49" s="502">
        <v>1.2267652042826933E-2</v>
      </c>
      <c r="G49"/>
      <c r="H49" s="57"/>
    </row>
    <row r="50" spans="1:8" ht="15" customHeight="1" x14ac:dyDescent="0.25">
      <c r="A50" s="458"/>
      <c r="B50"/>
      <c r="C50" s="510" t="s">
        <v>287</v>
      </c>
      <c r="D50" s="445">
        <v>450653</v>
      </c>
      <c r="E50" s="491"/>
      <c r="F50" s="502">
        <v>2.1402400975789115E-2</v>
      </c>
      <c r="G50"/>
      <c r="H50" s="57"/>
    </row>
    <row r="51" spans="1:8" ht="15" customHeight="1" x14ac:dyDescent="0.25">
      <c r="A51" s="457"/>
      <c r="B51"/>
      <c r="C51" s="514" t="s">
        <v>43</v>
      </c>
      <c r="D51" s="513">
        <v>21056189</v>
      </c>
      <c r="E51" s="492"/>
      <c r="F51" s="502"/>
      <c r="G51"/>
      <c r="H51" s="57"/>
    </row>
    <row r="52" spans="1:8" ht="15" customHeight="1" x14ac:dyDescent="0.25">
      <c r="A52" s="531" t="s">
        <v>534</v>
      </c>
      <c r="B52" s="532"/>
      <c r="C52" s="533"/>
      <c r="D52" s="534"/>
      <c r="E52" s="537"/>
      <c r="F52" s="536"/>
      <c r="G52"/>
      <c r="H52" s="57"/>
    </row>
    <row r="53" spans="1:8" ht="15" customHeight="1" x14ac:dyDescent="0.25">
      <c r="A53" s="459"/>
      <c r="B53" s="460">
        <v>1</v>
      </c>
      <c r="C53" t="s">
        <v>187</v>
      </c>
      <c r="D53" s="479">
        <v>116491729</v>
      </c>
      <c r="E53" s="489"/>
      <c r="F53" s="502">
        <v>0.77913946022816616</v>
      </c>
      <c r="G53"/>
      <c r="H53" s="57"/>
    </row>
    <row r="54" spans="1:8" ht="15" customHeight="1" x14ac:dyDescent="0.25">
      <c r="A54" s="459"/>
      <c r="B54" s="468">
        <v>2</v>
      </c>
      <c r="C54" s="1" t="s">
        <v>534</v>
      </c>
      <c r="D54" s="481">
        <v>27787085</v>
      </c>
      <c r="E54" s="489"/>
      <c r="F54" s="506">
        <v>0.18585022811545851</v>
      </c>
      <c r="G54"/>
      <c r="H54" s="57"/>
    </row>
    <row r="55" spans="1:8" ht="15" customHeight="1" x14ac:dyDescent="0.25">
      <c r="A55" s="459"/>
      <c r="B55" s="460">
        <v>3</v>
      </c>
      <c r="C55" t="s">
        <v>211</v>
      </c>
      <c r="D55" s="479">
        <v>1686885</v>
      </c>
      <c r="E55" s="489"/>
      <c r="F55" s="502">
        <v>1.1282506317396921E-2</v>
      </c>
      <c r="G55"/>
      <c r="H55" s="57"/>
    </row>
    <row r="56" spans="1:8" ht="15" customHeight="1" x14ac:dyDescent="0.25">
      <c r="A56" s="459"/>
      <c r="B56" s="460">
        <v>4</v>
      </c>
      <c r="C56" t="s">
        <v>11</v>
      </c>
      <c r="D56" s="479">
        <v>1201997</v>
      </c>
      <c r="E56" s="489"/>
      <c r="F56" s="502">
        <v>8.039397318721872E-3</v>
      </c>
      <c r="G56"/>
      <c r="H56" s="57"/>
    </row>
    <row r="57" spans="1:8" ht="15" customHeight="1" x14ac:dyDescent="0.25">
      <c r="A57" s="459"/>
      <c r="B57" s="460">
        <v>5</v>
      </c>
      <c r="C57" t="s">
        <v>207</v>
      </c>
      <c r="D57" s="479">
        <v>500469</v>
      </c>
      <c r="E57" s="489"/>
      <c r="F57" s="502">
        <v>3.3473204481404006E-3</v>
      </c>
      <c r="G57"/>
      <c r="H57" s="57"/>
    </row>
    <row r="58" spans="1:8" ht="15" customHeight="1" x14ac:dyDescent="0.25">
      <c r="A58" s="458"/>
      <c r="B58"/>
      <c r="C58" s="510" t="s">
        <v>287</v>
      </c>
      <c r="D58" s="445">
        <v>1845157</v>
      </c>
      <c r="E58" s="491"/>
      <c r="F58" s="502">
        <v>1.2341087572116148E-2</v>
      </c>
      <c r="G58"/>
      <c r="H58" s="57"/>
    </row>
    <row r="59" spans="1:8" ht="15" customHeight="1" x14ac:dyDescent="0.25">
      <c r="A59" s="457"/>
      <c r="B59"/>
      <c r="C59" s="514" t="s">
        <v>43</v>
      </c>
      <c r="D59" s="513">
        <v>149513322</v>
      </c>
      <c r="E59" s="492"/>
      <c r="F59" s="502"/>
      <c r="G59"/>
      <c r="H59" s="57"/>
    </row>
    <row r="60" spans="1:8" ht="15" customHeight="1" x14ac:dyDescent="0.25">
      <c r="A60" s="531" t="s">
        <v>634</v>
      </c>
      <c r="B60" s="532"/>
      <c r="C60" s="533"/>
      <c r="D60" s="534"/>
      <c r="E60" s="537"/>
      <c r="F60" s="536"/>
      <c r="G60"/>
      <c r="H60" s="57"/>
    </row>
    <row r="61" spans="1:8" ht="15" customHeight="1" x14ac:dyDescent="0.25">
      <c r="A61" s="459"/>
      <c r="B61" s="460">
        <v>1</v>
      </c>
      <c r="C61" t="s">
        <v>187</v>
      </c>
      <c r="D61" s="479">
        <v>4082734</v>
      </c>
      <c r="E61" s="489"/>
      <c r="F61" s="502">
        <v>0.85185446381625618</v>
      </c>
      <c r="G61"/>
      <c r="H61" s="57"/>
    </row>
    <row r="62" spans="1:8" ht="15" customHeight="1" x14ac:dyDescent="0.25">
      <c r="A62" s="459"/>
      <c r="B62" s="468">
        <v>2</v>
      </c>
      <c r="C62" s="1" t="s">
        <v>634</v>
      </c>
      <c r="D62" s="481">
        <v>41133</v>
      </c>
      <c r="E62" s="489"/>
      <c r="F62" s="506">
        <v>8.5823199993323267E-3</v>
      </c>
      <c r="G62"/>
      <c r="H62" s="57"/>
    </row>
    <row r="63" spans="1:8" ht="15" customHeight="1" x14ac:dyDescent="0.25">
      <c r="A63" s="458"/>
      <c r="B63"/>
      <c r="C63" s="510" t="s">
        <v>287</v>
      </c>
      <c r="D63" s="445">
        <v>668893</v>
      </c>
      <c r="E63" s="491"/>
      <c r="F63" s="502">
        <v>0.13956321618441148</v>
      </c>
      <c r="G63"/>
      <c r="H63" s="57"/>
    </row>
    <row r="64" spans="1:8" ht="15" customHeight="1" x14ac:dyDescent="0.25">
      <c r="A64" s="457"/>
      <c r="B64"/>
      <c r="C64" s="514" t="s">
        <v>43</v>
      </c>
      <c r="D64" s="513">
        <v>4792760</v>
      </c>
      <c r="E64" s="492"/>
      <c r="F64" s="502"/>
      <c r="G64"/>
      <c r="H64" s="57"/>
    </row>
    <row r="65" spans="1:8" ht="15" customHeight="1" x14ac:dyDescent="0.25">
      <c r="A65" s="531" t="s">
        <v>5</v>
      </c>
      <c r="B65" s="532"/>
      <c r="C65" s="533"/>
      <c r="D65" s="534"/>
      <c r="E65" s="535"/>
      <c r="F65" s="536"/>
      <c r="G65"/>
      <c r="H65" s="57"/>
    </row>
    <row r="66" spans="1:8" ht="15" customHeight="1" x14ac:dyDescent="0.25">
      <c r="A66" s="459"/>
      <c r="B66" s="460">
        <v>1</v>
      </c>
      <c r="C66" t="s">
        <v>187</v>
      </c>
      <c r="D66" s="479">
        <v>923767372</v>
      </c>
      <c r="E66" s="488" t="s">
        <v>51</v>
      </c>
      <c r="F66" s="502">
        <v>0.88629272978674478</v>
      </c>
      <c r="G66"/>
      <c r="H66" s="57"/>
    </row>
    <row r="67" spans="1:8" ht="15" customHeight="1" x14ac:dyDescent="0.25">
      <c r="A67" s="459"/>
      <c r="B67" s="468">
        <v>2</v>
      </c>
      <c r="C67" s="1" t="s">
        <v>5</v>
      </c>
      <c r="D67" s="481">
        <v>23718631</v>
      </c>
      <c r="E67" s="488" t="s">
        <v>51</v>
      </c>
      <c r="F67" s="506">
        <v>2.2756432899639703E-2</v>
      </c>
      <c r="G67"/>
      <c r="H67" s="57"/>
    </row>
    <row r="68" spans="1:8" ht="15" customHeight="1" x14ac:dyDescent="0.25">
      <c r="A68" s="458"/>
      <c r="B68"/>
      <c r="C68" s="510" t="s">
        <v>287</v>
      </c>
      <c r="D68" s="445">
        <v>94796463</v>
      </c>
      <c r="E68" s="488" t="s">
        <v>51</v>
      </c>
      <c r="F68" s="502">
        <v>9.0950837313615515E-2</v>
      </c>
      <c r="G68"/>
      <c r="H68" s="57"/>
    </row>
    <row r="69" spans="1:8" ht="15" customHeight="1" x14ac:dyDescent="0.25">
      <c r="A69" s="457"/>
      <c r="B69"/>
      <c r="C69" s="514" t="s">
        <v>43</v>
      </c>
      <c r="D69" s="513">
        <v>1042282466</v>
      </c>
      <c r="E69" s="488" t="s">
        <v>51</v>
      </c>
      <c r="F69" s="502"/>
      <c r="G69"/>
      <c r="H69" s="57"/>
    </row>
    <row r="70" spans="1:8" ht="15" customHeight="1" x14ac:dyDescent="0.25">
      <c r="A70" s="531" t="s">
        <v>308</v>
      </c>
      <c r="B70" s="532"/>
      <c r="C70" s="533"/>
      <c r="D70" s="534"/>
      <c r="E70" s="537"/>
      <c r="F70" s="536"/>
      <c r="G70"/>
      <c r="H70" s="57"/>
    </row>
    <row r="71" spans="1:8" ht="15" customHeight="1" x14ac:dyDescent="0.25">
      <c r="A71" s="459"/>
      <c r="B71" s="460">
        <v>1</v>
      </c>
      <c r="C71" t="s">
        <v>187</v>
      </c>
      <c r="D71" s="479">
        <v>17948406</v>
      </c>
      <c r="E71" s="489"/>
      <c r="F71" s="502">
        <v>0.85698733747248024</v>
      </c>
      <c r="G71"/>
      <c r="H71" s="57"/>
    </row>
    <row r="72" spans="1:8" ht="15" customHeight="1" x14ac:dyDescent="0.25">
      <c r="A72" s="459"/>
      <c r="B72" s="468">
        <v>2</v>
      </c>
      <c r="C72" s="1" t="s">
        <v>308</v>
      </c>
      <c r="D72" s="481">
        <v>1692219</v>
      </c>
      <c r="E72" s="489"/>
      <c r="F72" s="506">
        <v>8.0798832789404418E-2</v>
      </c>
      <c r="G72"/>
      <c r="H72" s="57"/>
    </row>
    <row r="73" spans="1:8" ht="15" customHeight="1" x14ac:dyDescent="0.25">
      <c r="A73" s="459"/>
      <c r="B73" s="460">
        <v>3</v>
      </c>
      <c r="C73" t="s">
        <v>211</v>
      </c>
      <c r="D73" s="479">
        <v>452899</v>
      </c>
      <c r="E73" s="489"/>
      <c r="F73" s="502">
        <v>2.162468957711057E-2</v>
      </c>
      <c r="G73"/>
      <c r="H73" s="57"/>
    </row>
    <row r="74" spans="1:8" ht="15" customHeight="1" x14ac:dyDescent="0.25">
      <c r="A74" s="459"/>
      <c r="B74" s="460">
        <v>4</v>
      </c>
      <c r="C74" t="s">
        <v>198</v>
      </c>
      <c r="D74" s="479">
        <v>267108</v>
      </c>
      <c r="E74" s="489"/>
      <c r="F74" s="502">
        <v>1.2753677052859137E-2</v>
      </c>
      <c r="G74"/>
      <c r="H74" s="57"/>
    </row>
    <row r="75" spans="1:8" x14ac:dyDescent="0.25">
      <c r="A75" s="459"/>
      <c r="B75" s="460">
        <v>5</v>
      </c>
      <c r="C75" t="s">
        <v>630</v>
      </c>
      <c r="D75" s="479">
        <v>140992</v>
      </c>
      <c r="E75" s="489"/>
      <c r="F75" s="502">
        <v>6.7319827000191512E-3</v>
      </c>
      <c r="G75"/>
      <c r="H75" s="57"/>
    </row>
    <row r="76" spans="1:8" ht="15" customHeight="1" x14ac:dyDescent="0.25">
      <c r="A76" s="458"/>
      <c r="B76"/>
      <c r="C76" s="510" t="s">
        <v>287</v>
      </c>
      <c r="D76" s="445">
        <v>441983</v>
      </c>
      <c r="E76" s="491"/>
      <c r="F76" s="502">
        <v>2.110348040812645E-2</v>
      </c>
      <c r="G76"/>
      <c r="H76" s="57"/>
    </row>
    <row r="77" spans="1:8" ht="15" customHeight="1" x14ac:dyDescent="0.25">
      <c r="A77" s="457"/>
      <c r="B77"/>
      <c r="C77" s="514" t="s">
        <v>43</v>
      </c>
      <c r="D77" s="513">
        <v>20943607</v>
      </c>
      <c r="E77" s="492"/>
      <c r="F77" s="502"/>
      <c r="G77"/>
      <c r="H77" s="57"/>
    </row>
    <row r="78" spans="1:8" ht="15" customHeight="1" x14ac:dyDescent="0.25">
      <c r="A78" s="531" t="s">
        <v>543</v>
      </c>
      <c r="B78" s="532"/>
      <c r="C78" s="533"/>
      <c r="D78" s="534"/>
      <c r="E78" s="535"/>
      <c r="F78" s="536"/>
      <c r="G78"/>
      <c r="H78" s="57"/>
    </row>
    <row r="79" spans="1:8" x14ac:dyDescent="0.25">
      <c r="A79" s="459"/>
      <c r="B79" s="460">
        <v>1</v>
      </c>
      <c r="C79" t="s">
        <v>187</v>
      </c>
      <c r="D79" s="479">
        <v>127</v>
      </c>
      <c r="E79" s="488" t="s">
        <v>49</v>
      </c>
      <c r="F79" s="502">
        <v>0.40189873417721517</v>
      </c>
      <c r="G79"/>
      <c r="H79" s="57"/>
    </row>
    <row r="80" spans="1:8" x14ac:dyDescent="0.25">
      <c r="A80" s="459"/>
      <c r="B80" s="460">
        <v>2</v>
      </c>
      <c r="C80" s="471" t="s">
        <v>206</v>
      </c>
      <c r="D80" s="482">
        <v>64</v>
      </c>
      <c r="E80" s="488" t="s">
        <v>49</v>
      </c>
      <c r="F80" s="502">
        <v>0.20253164556962025</v>
      </c>
      <c r="G80"/>
      <c r="H80" s="57"/>
    </row>
    <row r="81" spans="1:8" s="263" customFormat="1" x14ac:dyDescent="0.25">
      <c r="A81" s="470"/>
      <c r="B81" s="468">
        <v>3</v>
      </c>
      <c r="C81" s="471" t="s">
        <v>316</v>
      </c>
      <c r="D81" s="482">
        <v>33</v>
      </c>
      <c r="E81" s="488" t="s">
        <v>49</v>
      </c>
      <c r="F81" s="502">
        <v>0.10443037974683544</v>
      </c>
      <c r="G81" s="1"/>
    </row>
    <row r="82" spans="1:8" x14ac:dyDescent="0.25">
      <c r="A82" s="459"/>
      <c r="B82" s="460">
        <v>4</v>
      </c>
      <c r="C82" t="s">
        <v>198</v>
      </c>
      <c r="D82" s="479">
        <v>26</v>
      </c>
      <c r="E82" s="488" t="s">
        <v>49</v>
      </c>
      <c r="F82" s="502">
        <v>8.2278481012658222E-2</v>
      </c>
      <c r="G82"/>
      <c r="H82" s="57"/>
    </row>
    <row r="83" spans="1:8" x14ac:dyDescent="0.25">
      <c r="A83" s="459"/>
      <c r="B83" s="460">
        <v>5</v>
      </c>
      <c r="C83" s="471" t="s">
        <v>201</v>
      </c>
      <c r="D83" s="482">
        <v>8</v>
      </c>
      <c r="E83" s="488" t="s">
        <v>49</v>
      </c>
      <c r="F83" s="502">
        <v>2.5316455696202531E-2</v>
      </c>
      <c r="G83"/>
      <c r="H83" s="57"/>
    </row>
    <row r="84" spans="1:8" x14ac:dyDescent="0.25">
      <c r="A84" s="458"/>
      <c r="B84"/>
      <c r="C84" s="510" t="s">
        <v>287</v>
      </c>
      <c r="D84" s="445">
        <v>58</v>
      </c>
      <c r="E84" s="488" t="s">
        <v>49</v>
      </c>
      <c r="F84" s="502">
        <v>0.18354430379746836</v>
      </c>
      <c r="G84"/>
      <c r="H84" s="57"/>
    </row>
    <row r="85" spans="1:8" x14ac:dyDescent="0.25">
      <c r="A85" s="457"/>
      <c r="B85"/>
      <c r="C85" s="514" t="s">
        <v>43</v>
      </c>
      <c r="D85" s="513">
        <v>316</v>
      </c>
      <c r="E85" s="488" t="s">
        <v>49</v>
      </c>
      <c r="F85" s="502"/>
      <c r="G85"/>
      <c r="H85" s="57"/>
    </row>
    <row r="86" spans="1:8" ht="15" customHeight="1" x14ac:dyDescent="0.25">
      <c r="A86" s="531" t="s">
        <v>209</v>
      </c>
      <c r="B86" s="532"/>
      <c r="C86" s="533"/>
      <c r="D86" s="534"/>
      <c r="E86" s="537"/>
      <c r="F86" s="536"/>
      <c r="G86"/>
      <c r="H86" s="57"/>
    </row>
    <row r="87" spans="1:8" ht="15" customHeight="1" x14ac:dyDescent="0.25">
      <c r="A87" s="459"/>
      <c r="B87" s="460">
        <v>1</v>
      </c>
      <c r="C87" t="s">
        <v>187</v>
      </c>
      <c r="D87" s="479">
        <v>38354182</v>
      </c>
      <c r="E87" s="489"/>
      <c r="F87" s="502">
        <v>0.87530711999421429</v>
      </c>
      <c r="G87"/>
      <c r="H87" s="57"/>
    </row>
    <row r="88" spans="1:8" ht="15" customHeight="1" x14ac:dyDescent="0.25">
      <c r="A88" s="459"/>
      <c r="B88" s="468">
        <v>2</v>
      </c>
      <c r="C88" s="1" t="s">
        <v>209</v>
      </c>
      <c r="D88" s="481">
        <v>2163964</v>
      </c>
      <c r="E88" s="489"/>
      <c r="F88" s="506">
        <v>4.9385308142177557E-2</v>
      </c>
      <c r="G88"/>
      <c r="H88" s="57"/>
    </row>
    <row r="89" spans="1:8" ht="15" customHeight="1" x14ac:dyDescent="0.25">
      <c r="A89" s="459"/>
      <c r="B89" s="460">
        <v>3</v>
      </c>
      <c r="C89" t="s">
        <v>211</v>
      </c>
      <c r="D89" s="479">
        <v>1245114</v>
      </c>
      <c r="E89" s="489"/>
      <c r="F89" s="502">
        <v>2.8415601443526447E-2</v>
      </c>
      <c r="G89"/>
      <c r="H89" s="57"/>
    </row>
    <row r="90" spans="1:8" ht="15" customHeight="1" x14ac:dyDescent="0.25">
      <c r="A90" s="459"/>
      <c r="B90" s="460">
        <v>4</v>
      </c>
      <c r="C90" t="s">
        <v>198</v>
      </c>
      <c r="D90" s="479">
        <v>337213</v>
      </c>
      <c r="E90" s="489"/>
      <c r="F90" s="502">
        <v>7.6957693910564683E-3</v>
      </c>
      <c r="G90"/>
      <c r="H90" s="57"/>
    </row>
    <row r="91" spans="1:8" ht="15" customHeight="1" x14ac:dyDescent="0.25">
      <c r="A91" s="459"/>
      <c r="B91" s="460">
        <v>5</v>
      </c>
      <c r="C91" t="s">
        <v>240</v>
      </c>
      <c r="D91" s="479">
        <v>334692</v>
      </c>
      <c r="E91" s="489"/>
      <c r="F91" s="502">
        <v>7.6382359192304914E-3</v>
      </c>
      <c r="G91"/>
      <c r="H91" s="57"/>
    </row>
    <row r="92" spans="1:8" ht="15" customHeight="1" x14ac:dyDescent="0.25">
      <c r="A92" s="458"/>
      <c r="B92"/>
      <c r="C92" s="510" t="s">
        <v>287</v>
      </c>
      <c r="D92" s="445">
        <v>1382806</v>
      </c>
      <c r="E92" s="491"/>
      <c r="F92" s="502">
        <v>3.1557965109794792E-2</v>
      </c>
      <c r="G92"/>
      <c r="H92" s="57"/>
    </row>
    <row r="93" spans="1:8" ht="15" customHeight="1" x14ac:dyDescent="0.25">
      <c r="A93" s="457"/>
      <c r="B93"/>
      <c r="C93" s="514" t="s">
        <v>43</v>
      </c>
      <c r="D93" s="513">
        <v>43817971</v>
      </c>
      <c r="E93" s="492"/>
      <c r="F93" s="502"/>
      <c r="G93"/>
      <c r="H93" s="57"/>
    </row>
    <row r="94" spans="1:8" ht="15" customHeight="1" x14ac:dyDescent="0.25">
      <c r="A94" s="531" t="s">
        <v>635</v>
      </c>
      <c r="B94" s="532"/>
      <c r="C94" s="533"/>
      <c r="D94" s="534"/>
      <c r="E94" s="537"/>
      <c r="F94" s="536"/>
      <c r="G94"/>
      <c r="H94" s="57"/>
    </row>
    <row r="95" spans="1:8" s="263" customFormat="1" ht="15" customHeight="1" x14ac:dyDescent="0.25">
      <c r="A95" s="470"/>
      <c r="B95" s="468">
        <v>1</v>
      </c>
      <c r="C95" s="470" t="s">
        <v>635</v>
      </c>
      <c r="D95" s="469">
        <v>127108547</v>
      </c>
      <c r="E95" s="489" t="s">
        <v>45</v>
      </c>
      <c r="F95" s="506">
        <v>0.59584675951216282</v>
      </c>
      <c r="G95" s="1"/>
    </row>
    <row r="96" spans="1:8" ht="15" customHeight="1" x14ac:dyDescent="0.25">
      <c r="A96" s="459"/>
      <c r="B96" s="460">
        <v>2</v>
      </c>
      <c r="C96" t="s">
        <v>187</v>
      </c>
      <c r="D96" s="479">
        <v>75295539</v>
      </c>
      <c r="E96" s="489" t="s">
        <v>45</v>
      </c>
      <c r="F96" s="502">
        <v>0.35296291223336601</v>
      </c>
      <c r="G96"/>
      <c r="H96" s="57"/>
    </row>
    <row r="97" spans="1:8" ht="15" customHeight="1" x14ac:dyDescent="0.25">
      <c r="A97" s="459"/>
      <c r="B97" s="460">
        <v>3</v>
      </c>
      <c r="C97" t="s">
        <v>198</v>
      </c>
      <c r="D97" s="479">
        <v>1796488</v>
      </c>
      <c r="E97" s="489" t="s">
        <v>45</v>
      </c>
      <c r="F97" s="502">
        <v>8.4213971331328838E-3</v>
      </c>
      <c r="G97"/>
      <c r="H97" s="57"/>
    </row>
    <row r="98" spans="1:8" ht="15" customHeight="1" x14ac:dyDescent="0.25">
      <c r="A98" s="459"/>
      <c r="B98" s="460">
        <v>4</v>
      </c>
      <c r="C98" s="471" t="s">
        <v>206</v>
      </c>
      <c r="D98" s="482">
        <v>675799</v>
      </c>
      <c r="E98" s="489" t="s">
        <v>45</v>
      </c>
      <c r="F98" s="502">
        <v>3.1679430985200401E-3</v>
      </c>
      <c r="G98"/>
      <c r="H98" s="57"/>
    </row>
    <row r="99" spans="1:8" ht="15" customHeight="1" x14ac:dyDescent="0.25">
      <c r="A99" s="458"/>
      <c r="B99"/>
      <c r="C99" s="510" t="s">
        <v>287</v>
      </c>
      <c r="D99" s="445">
        <v>8447850</v>
      </c>
      <c r="E99" s="489" t="s">
        <v>45</v>
      </c>
      <c r="F99" s="502">
        <v>3.9600988022818202E-2</v>
      </c>
      <c r="G99"/>
      <c r="H99" s="57"/>
    </row>
    <row r="100" spans="1:8" ht="15" customHeight="1" x14ac:dyDescent="0.25">
      <c r="A100" s="457"/>
      <c r="B100"/>
      <c r="C100" s="514" t="s">
        <v>43</v>
      </c>
      <c r="D100" s="513">
        <v>213324223</v>
      </c>
      <c r="E100" s="492"/>
      <c r="F100" s="502"/>
      <c r="G100"/>
      <c r="H100" s="57"/>
    </row>
    <row r="101" spans="1:8" ht="15" customHeight="1" x14ac:dyDescent="0.25">
      <c r="A101" s="531" t="s">
        <v>211</v>
      </c>
      <c r="B101" s="532"/>
      <c r="C101" s="533"/>
      <c r="D101" s="534"/>
      <c r="E101" s="537"/>
      <c r="F101" s="536"/>
      <c r="G101"/>
      <c r="H101" s="57"/>
    </row>
    <row r="102" spans="1:8" ht="15" customHeight="1" x14ac:dyDescent="0.25">
      <c r="A102" s="459"/>
      <c r="B102" s="460">
        <v>1</v>
      </c>
      <c r="C102" t="s">
        <v>187</v>
      </c>
      <c r="D102" s="479">
        <v>54795336</v>
      </c>
      <c r="E102" s="489"/>
      <c r="F102" s="502">
        <v>0.69633985202306548</v>
      </c>
      <c r="G102"/>
      <c r="H102" s="57"/>
    </row>
    <row r="103" spans="1:8" s="263" customFormat="1" ht="15" customHeight="1" x14ac:dyDescent="0.25">
      <c r="A103" s="470"/>
      <c r="B103" s="468">
        <v>2</v>
      </c>
      <c r="C103" s="1" t="s">
        <v>211</v>
      </c>
      <c r="D103" s="481">
        <v>11013096</v>
      </c>
      <c r="E103" s="490"/>
      <c r="F103" s="506">
        <v>0.13995456910704618</v>
      </c>
      <c r="G103" s="1"/>
    </row>
    <row r="104" spans="1:8" x14ac:dyDescent="0.25">
      <c r="A104" s="459"/>
      <c r="B104" s="460">
        <v>3</v>
      </c>
      <c r="C104" t="s">
        <v>630</v>
      </c>
      <c r="D104" s="479">
        <v>4631815</v>
      </c>
      <c r="E104" s="489"/>
      <c r="F104" s="502">
        <v>5.8861166061619098E-2</v>
      </c>
      <c r="G104"/>
      <c r="H104" s="57"/>
    </row>
    <row r="105" spans="1:8" ht="15" customHeight="1" x14ac:dyDescent="0.25">
      <c r="A105" s="459"/>
      <c r="B105" s="460">
        <v>4</v>
      </c>
      <c r="C105" t="s">
        <v>194</v>
      </c>
      <c r="D105" s="479">
        <v>979530</v>
      </c>
      <c r="E105" s="489"/>
      <c r="F105" s="502">
        <v>1.2447880148999422E-2</v>
      </c>
      <c r="G105"/>
      <c r="H105" s="57"/>
    </row>
    <row r="106" spans="1:8" ht="15" customHeight="1" x14ac:dyDescent="0.25">
      <c r="A106" s="459"/>
      <c r="B106" s="460">
        <v>5</v>
      </c>
      <c r="C106" t="s">
        <v>11</v>
      </c>
      <c r="D106" s="479">
        <v>969985</v>
      </c>
      <c r="E106" s="489"/>
      <c r="F106" s="502">
        <v>1.2326582163208073E-2</v>
      </c>
      <c r="G106"/>
      <c r="H106" s="57"/>
    </row>
    <row r="107" spans="1:8" ht="15" customHeight="1" x14ac:dyDescent="0.25">
      <c r="A107" s="458"/>
      <c r="B107"/>
      <c r="C107" s="510" t="s">
        <v>287</v>
      </c>
      <c r="D107" s="445">
        <v>6300745</v>
      </c>
      <c r="E107" s="491"/>
      <c r="F107" s="502">
        <v>8.0069950496061748E-2</v>
      </c>
      <c r="G107"/>
      <c r="H107" s="57"/>
    </row>
    <row r="108" spans="1:8" ht="15" customHeight="1" x14ac:dyDescent="0.25">
      <c r="A108" s="457"/>
      <c r="B108"/>
      <c r="C108" s="514" t="s">
        <v>43</v>
      </c>
      <c r="D108" s="513">
        <v>78690507</v>
      </c>
      <c r="E108" s="492"/>
      <c r="F108" s="502"/>
      <c r="G108"/>
      <c r="H108" s="57"/>
    </row>
    <row r="109" spans="1:8" ht="15" customHeight="1" x14ac:dyDescent="0.25">
      <c r="A109" s="531" t="s">
        <v>600</v>
      </c>
      <c r="B109" s="532"/>
      <c r="C109" s="533"/>
      <c r="D109" s="534"/>
      <c r="E109" s="537"/>
      <c r="F109" s="536"/>
      <c r="G109"/>
      <c r="H109" s="57"/>
    </row>
    <row r="110" spans="1:8" ht="15" customHeight="1" x14ac:dyDescent="0.25">
      <c r="A110" s="459"/>
      <c r="B110" s="460">
        <v>1</v>
      </c>
      <c r="C110" t="s">
        <v>187</v>
      </c>
      <c r="D110" s="479">
        <v>1630045</v>
      </c>
      <c r="E110" s="489"/>
      <c r="F110" s="502">
        <v>0.63708473383881814</v>
      </c>
      <c r="G110"/>
      <c r="H110" s="57"/>
    </row>
    <row r="111" spans="1:8" s="263" customFormat="1" ht="15" customHeight="1" x14ac:dyDescent="0.25">
      <c r="A111" s="470"/>
      <c r="B111" s="468">
        <v>2</v>
      </c>
      <c r="C111" s="1" t="s">
        <v>600</v>
      </c>
      <c r="D111" s="481">
        <v>113444</v>
      </c>
      <c r="E111" s="490"/>
      <c r="F111" s="506">
        <v>4.4338310013288515E-2</v>
      </c>
      <c r="G111" s="1"/>
    </row>
    <row r="112" spans="1:8" ht="15" customHeight="1" x14ac:dyDescent="0.25">
      <c r="A112" s="459"/>
      <c r="B112" s="460">
        <v>3</v>
      </c>
      <c r="C112" s="471" t="s">
        <v>633</v>
      </c>
      <c r="D112" s="482">
        <v>74546</v>
      </c>
      <c r="E112" s="489"/>
      <c r="F112" s="502">
        <v>2.9135464707261784E-2</v>
      </c>
      <c r="G112"/>
      <c r="H112" s="57"/>
    </row>
    <row r="113" spans="1:8" x14ac:dyDescent="0.25">
      <c r="A113" s="459"/>
      <c r="B113" s="460">
        <v>4</v>
      </c>
      <c r="C113" t="s">
        <v>630</v>
      </c>
      <c r="D113" s="479">
        <v>60571</v>
      </c>
      <c r="E113" s="489"/>
      <c r="F113" s="502">
        <v>2.3673493316657548E-2</v>
      </c>
      <c r="G113"/>
      <c r="H113" s="57"/>
    </row>
    <row r="114" spans="1:8" ht="15" customHeight="1" x14ac:dyDescent="0.25">
      <c r="A114" s="459"/>
      <c r="B114" s="460">
        <v>5</v>
      </c>
      <c r="C114" t="s">
        <v>11</v>
      </c>
      <c r="D114" s="479">
        <v>33029</v>
      </c>
      <c r="E114" s="489"/>
      <c r="F114" s="502">
        <v>1.2909012741342922E-2</v>
      </c>
      <c r="G114"/>
      <c r="H114" s="57"/>
    </row>
    <row r="115" spans="1:8" ht="15" customHeight="1" x14ac:dyDescent="0.25">
      <c r="A115" s="458"/>
      <c r="B115"/>
      <c r="C115" s="510" t="s">
        <v>287</v>
      </c>
      <c r="D115" s="445">
        <v>646965</v>
      </c>
      <c r="E115" s="491" t="s">
        <v>45</v>
      </c>
      <c r="F115" s="502">
        <v>0.25285898538263113</v>
      </c>
      <c r="G115"/>
      <c r="H115" s="57"/>
    </row>
    <row r="116" spans="1:8" ht="15" customHeight="1" x14ac:dyDescent="0.25">
      <c r="A116" s="457"/>
      <c r="B116"/>
      <c r="C116" s="514" t="s">
        <v>43</v>
      </c>
      <c r="D116" s="513">
        <v>2558600</v>
      </c>
      <c r="E116" s="492" t="s">
        <v>45</v>
      </c>
      <c r="F116" s="502"/>
      <c r="G116"/>
      <c r="H116" s="57"/>
    </row>
    <row r="117" spans="1:8" ht="15" customHeight="1" x14ac:dyDescent="0.25">
      <c r="A117" s="531" t="s">
        <v>267</v>
      </c>
      <c r="B117" s="532"/>
      <c r="C117" s="533"/>
      <c r="D117" s="534"/>
      <c r="E117" s="537"/>
      <c r="F117" s="536"/>
      <c r="G117"/>
      <c r="H117" s="57"/>
    </row>
    <row r="118" spans="1:8" ht="15" customHeight="1" x14ac:dyDescent="0.25">
      <c r="A118" s="459"/>
      <c r="B118" s="460">
        <v>1</v>
      </c>
      <c r="C118" t="s">
        <v>187</v>
      </c>
      <c r="D118" s="479">
        <v>5075982</v>
      </c>
      <c r="E118" s="489"/>
      <c r="F118" s="502">
        <v>0.65726065838173464</v>
      </c>
      <c r="G118"/>
      <c r="H118" s="57"/>
    </row>
    <row r="119" spans="1:8" ht="15" customHeight="1" x14ac:dyDescent="0.25">
      <c r="A119" s="459"/>
      <c r="B119" s="468">
        <v>2</v>
      </c>
      <c r="C119" s="1" t="s">
        <v>267</v>
      </c>
      <c r="D119" s="481">
        <v>1819343</v>
      </c>
      <c r="E119" s="489"/>
      <c r="F119" s="506">
        <v>0.23557659936583702</v>
      </c>
      <c r="G119"/>
      <c r="H119" s="57"/>
    </row>
    <row r="120" spans="1:8" x14ac:dyDescent="0.25">
      <c r="A120" s="459"/>
      <c r="B120" s="460">
        <v>3</v>
      </c>
      <c r="C120" t="s">
        <v>630</v>
      </c>
      <c r="D120" s="479">
        <v>288770</v>
      </c>
      <c r="E120" s="489"/>
      <c r="F120" s="502">
        <v>3.7391220126646134E-2</v>
      </c>
      <c r="G120"/>
      <c r="H120" s="57"/>
    </row>
    <row r="121" spans="1:8" ht="15" customHeight="1" x14ac:dyDescent="0.25">
      <c r="A121" s="459"/>
      <c r="B121" s="460">
        <v>4</v>
      </c>
      <c r="C121" t="s">
        <v>11</v>
      </c>
      <c r="D121" s="479">
        <v>140107</v>
      </c>
      <c r="E121" s="489"/>
      <c r="F121" s="502">
        <v>1.8141675652886415E-2</v>
      </c>
      <c r="G121"/>
      <c r="H121" s="57"/>
    </row>
    <row r="122" spans="1:8" ht="15" customHeight="1" x14ac:dyDescent="0.25">
      <c r="A122" s="459"/>
      <c r="B122" s="460">
        <v>5</v>
      </c>
      <c r="C122" t="s">
        <v>265</v>
      </c>
      <c r="D122" s="479">
        <v>89750</v>
      </c>
      <c r="E122" s="489"/>
      <c r="F122" s="502">
        <v>1.1621227988940993E-2</v>
      </c>
      <c r="G122"/>
      <c r="H122" s="57"/>
    </row>
    <row r="123" spans="1:8" ht="15" customHeight="1" x14ac:dyDescent="0.25">
      <c r="A123" s="458"/>
      <c r="B123"/>
      <c r="C123" s="510" t="s">
        <v>287</v>
      </c>
      <c r="D123" s="445">
        <v>308984</v>
      </c>
      <c r="E123" s="491"/>
      <c r="F123" s="502">
        <v>4.000861848395481E-2</v>
      </c>
      <c r="G123"/>
      <c r="H123" s="57"/>
    </row>
    <row r="124" spans="1:8" ht="15" customHeight="1" x14ac:dyDescent="0.25">
      <c r="A124" s="457"/>
      <c r="B124"/>
      <c r="C124" s="514" t="s">
        <v>43</v>
      </c>
      <c r="D124" s="513">
        <v>7722936</v>
      </c>
      <c r="E124" s="492"/>
      <c r="F124" s="502"/>
      <c r="G124"/>
      <c r="H124" s="57"/>
    </row>
    <row r="125" spans="1:8" ht="15" customHeight="1" x14ac:dyDescent="0.25">
      <c r="A125" s="531" t="s">
        <v>11</v>
      </c>
      <c r="B125" s="532"/>
      <c r="C125" s="533"/>
      <c r="D125" s="534"/>
      <c r="E125" s="537"/>
      <c r="F125" s="536"/>
      <c r="G125"/>
      <c r="H125" s="57"/>
    </row>
    <row r="126" spans="1:8" ht="15" customHeight="1" x14ac:dyDescent="0.25">
      <c r="A126" s="459"/>
      <c r="B126" s="460">
        <v>1</v>
      </c>
      <c r="C126" t="s">
        <v>187</v>
      </c>
      <c r="D126" s="479">
        <v>103563373</v>
      </c>
      <c r="E126" s="489"/>
      <c r="F126" s="502">
        <v>0.54244391928779079</v>
      </c>
      <c r="G126"/>
      <c r="H126" s="57"/>
    </row>
    <row r="127" spans="1:8" ht="15" customHeight="1" x14ac:dyDescent="0.25">
      <c r="A127" s="470"/>
      <c r="B127" s="468">
        <v>2</v>
      </c>
      <c r="C127" s="1" t="s">
        <v>11</v>
      </c>
      <c r="D127" s="481">
        <v>64518871</v>
      </c>
      <c r="E127" s="490"/>
      <c r="F127" s="506">
        <v>0.33793674577655347</v>
      </c>
      <c r="G127"/>
      <c r="H127" s="57"/>
    </row>
    <row r="128" spans="1:8" x14ac:dyDescent="0.25">
      <c r="A128" s="459"/>
      <c r="B128" s="460">
        <v>3</v>
      </c>
      <c r="C128" t="s">
        <v>630</v>
      </c>
      <c r="D128" s="479">
        <v>8428471</v>
      </c>
      <c r="E128" s="489"/>
      <c r="F128" s="502">
        <v>4.4146619701576205E-2</v>
      </c>
      <c r="G128"/>
      <c r="H128" s="57"/>
    </row>
    <row r="129" spans="1:8" ht="15" customHeight="1" x14ac:dyDescent="0.25">
      <c r="A129" s="459"/>
      <c r="B129" s="460">
        <v>4</v>
      </c>
      <c r="C129" t="s">
        <v>5</v>
      </c>
      <c r="D129" s="479">
        <v>2455099</v>
      </c>
      <c r="E129" s="489"/>
      <c r="F129" s="502">
        <v>1.2859310055491683E-2</v>
      </c>
      <c r="G129"/>
      <c r="H129" s="57"/>
    </row>
    <row r="130" spans="1:8" ht="15" customHeight="1" x14ac:dyDescent="0.25">
      <c r="A130" s="459"/>
      <c r="B130" s="460">
        <v>5</v>
      </c>
      <c r="C130" t="s">
        <v>265</v>
      </c>
      <c r="D130" s="479">
        <v>1581773</v>
      </c>
      <c r="E130" s="489"/>
      <c r="F130" s="502">
        <v>8.2850057958580269E-3</v>
      </c>
      <c r="G130"/>
      <c r="H130" s="57"/>
    </row>
    <row r="131" spans="1:8" ht="15" customHeight="1" x14ac:dyDescent="0.25">
      <c r="A131" s="458"/>
      <c r="B131"/>
      <c r="C131" s="510" t="s">
        <v>287</v>
      </c>
      <c r="D131" s="445">
        <v>10372376</v>
      </c>
      <c r="E131" s="491"/>
      <c r="F131" s="502">
        <v>5.432839938272982E-2</v>
      </c>
      <c r="G131"/>
      <c r="H131" s="57"/>
    </row>
    <row r="132" spans="1:8" ht="15" customHeight="1" x14ac:dyDescent="0.25">
      <c r="A132" s="457"/>
      <c r="B132"/>
      <c r="C132" s="514" t="s">
        <v>43</v>
      </c>
      <c r="D132" s="513">
        <v>190919963</v>
      </c>
      <c r="E132" s="492"/>
      <c r="F132" s="502"/>
      <c r="G132"/>
      <c r="H132" s="57"/>
    </row>
    <row r="133" spans="1:8" ht="15" customHeight="1" x14ac:dyDescent="0.25">
      <c r="A133" s="531" t="s">
        <v>341</v>
      </c>
      <c r="B133" s="532"/>
      <c r="C133" s="533"/>
      <c r="D133" s="534"/>
      <c r="E133" s="537"/>
      <c r="F133" s="536"/>
      <c r="G133"/>
      <c r="H133" s="57"/>
    </row>
    <row r="134" spans="1:8" ht="15" customHeight="1" x14ac:dyDescent="0.25">
      <c r="A134" s="470"/>
      <c r="B134" s="468">
        <v>1</v>
      </c>
      <c r="C134" s="263" t="s">
        <v>341</v>
      </c>
      <c r="D134" s="484">
        <v>128379</v>
      </c>
      <c r="E134" s="489"/>
      <c r="F134" s="506">
        <v>0.19673254096200174</v>
      </c>
      <c r="G134" s="58"/>
      <c r="H134" s="57"/>
    </row>
    <row r="135" spans="1:8" ht="15" customHeight="1" x14ac:dyDescent="0.25">
      <c r="A135" s="459"/>
      <c r="B135" s="460">
        <v>2</v>
      </c>
      <c r="C135" s="471" t="s">
        <v>633</v>
      </c>
      <c r="D135" s="482">
        <v>20770</v>
      </c>
      <c r="E135" s="489"/>
      <c r="F135" s="502">
        <v>3.1828685967181358E-2</v>
      </c>
      <c r="G135"/>
      <c r="H135" s="57"/>
    </row>
    <row r="136" spans="1:8" ht="15" customHeight="1" x14ac:dyDescent="0.25">
      <c r="A136" s="459"/>
      <c r="B136" s="460">
        <v>3</v>
      </c>
      <c r="C136" t="s">
        <v>187</v>
      </c>
      <c r="D136" s="479">
        <v>20118</v>
      </c>
      <c r="E136" s="489"/>
      <c r="F136" s="502">
        <v>3.0829538001336285E-2</v>
      </c>
      <c r="G136"/>
      <c r="H136" s="57"/>
    </row>
    <row r="137" spans="1:8" ht="15" customHeight="1" x14ac:dyDescent="0.25">
      <c r="A137" s="458"/>
      <c r="B137"/>
      <c r="C137" s="510" t="s">
        <v>287</v>
      </c>
      <c r="D137" s="445">
        <v>483289</v>
      </c>
      <c r="E137" s="491"/>
      <c r="F137" s="502">
        <v>0.74060923506948062</v>
      </c>
      <c r="G137"/>
      <c r="H137" s="57"/>
    </row>
    <row r="138" spans="1:8" ht="15" customHeight="1" x14ac:dyDescent="0.25">
      <c r="A138" s="457"/>
      <c r="B138"/>
      <c r="C138" s="514" t="s">
        <v>43</v>
      </c>
      <c r="D138" s="513">
        <v>652556</v>
      </c>
      <c r="E138" s="492"/>
      <c r="F138" s="502"/>
      <c r="G138"/>
      <c r="H138" s="57"/>
    </row>
    <row r="139" spans="1:8" ht="15" customHeight="1" x14ac:dyDescent="0.25">
      <c r="A139" s="531" t="s">
        <v>208</v>
      </c>
      <c r="B139" s="532"/>
      <c r="C139" s="533"/>
      <c r="D139" s="534"/>
      <c r="E139" s="535"/>
      <c r="F139" s="536"/>
      <c r="G139"/>
      <c r="H139" s="57"/>
    </row>
    <row r="140" spans="1:8" s="263" customFormat="1" ht="15" customHeight="1" x14ac:dyDescent="0.25">
      <c r="A140" s="470"/>
      <c r="B140" s="468">
        <v>1</v>
      </c>
      <c r="C140" s="1" t="s">
        <v>208</v>
      </c>
      <c r="D140" s="481">
        <v>924826</v>
      </c>
      <c r="E140" s="488" t="s">
        <v>51</v>
      </c>
      <c r="F140" s="506">
        <v>8.9999930322082096E-3</v>
      </c>
      <c r="G140" s="1"/>
    </row>
    <row r="141" spans="1:8" ht="15" customHeight="1" x14ac:dyDescent="0.25">
      <c r="A141" s="458"/>
      <c r="B141"/>
      <c r="C141" s="510" t="s">
        <v>287</v>
      </c>
      <c r="D141" s="445">
        <v>101833698</v>
      </c>
      <c r="E141" s="488" t="s">
        <v>51</v>
      </c>
      <c r="F141" s="502">
        <v>0.99100000696779178</v>
      </c>
      <c r="G141"/>
      <c r="H141" s="57"/>
    </row>
    <row r="142" spans="1:8" ht="15" customHeight="1" x14ac:dyDescent="0.25">
      <c r="A142" s="457"/>
      <c r="B142"/>
      <c r="C142" s="514" t="s">
        <v>43</v>
      </c>
      <c r="D142" s="513">
        <v>102758524</v>
      </c>
      <c r="E142" s="488" t="s">
        <v>51</v>
      </c>
      <c r="F142" s="502"/>
      <c r="G142"/>
      <c r="H142" s="57"/>
    </row>
    <row r="143" spans="1:8" ht="15" customHeight="1" x14ac:dyDescent="0.25">
      <c r="A143" s="531" t="s">
        <v>355</v>
      </c>
      <c r="B143" s="532"/>
      <c r="C143" s="533"/>
      <c r="D143" s="534"/>
      <c r="E143" s="537"/>
      <c r="F143" s="536"/>
      <c r="G143"/>
      <c r="H143" s="57"/>
    </row>
    <row r="144" spans="1:8" ht="15" customHeight="1" x14ac:dyDescent="0.25">
      <c r="A144" s="459"/>
      <c r="B144" s="460">
        <v>1</v>
      </c>
      <c r="C144" t="s">
        <v>187</v>
      </c>
      <c r="D144" s="479">
        <v>1210038</v>
      </c>
      <c r="E144" s="489"/>
      <c r="F144" s="502">
        <v>0.86208006976217311</v>
      </c>
      <c r="G144"/>
      <c r="H144" s="57"/>
    </row>
    <row r="145" spans="1:8" x14ac:dyDescent="0.25">
      <c r="A145" s="459"/>
      <c r="B145" s="460">
        <v>2</v>
      </c>
      <c r="C145" t="s">
        <v>630</v>
      </c>
      <c r="D145" s="479">
        <v>42994</v>
      </c>
      <c r="E145" s="489"/>
      <c r="F145" s="502">
        <v>3.0630666573574442E-2</v>
      </c>
      <c r="G145"/>
      <c r="H145" s="57"/>
    </row>
    <row r="146" spans="1:8" ht="15" customHeight="1" x14ac:dyDescent="0.25">
      <c r="A146" s="470"/>
      <c r="B146" s="468">
        <v>3</v>
      </c>
      <c r="C146" s="1" t="s">
        <v>355</v>
      </c>
      <c r="D146" s="481">
        <v>37080</v>
      </c>
      <c r="E146" s="489"/>
      <c r="F146" s="506">
        <v>2.6417293495560785E-2</v>
      </c>
      <c r="G146"/>
      <c r="H146" s="57"/>
    </row>
    <row r="147" spans="1:8" ht="15" customHeight="1" x14ac:dyDescent="0.25">
      <c r="A147" s="459"/>
      <c r="B147" s="460">
        <v>4</v>
      </c>
      <c r="C147" t="s">
        <v>211</v>
      </c>
      <c r="D147" s="479">
        <v>20215</v>
      </c>
      <c r="E147" s="489"/>
      <c r="F147" s="502">
        <v>1.4401984574238436E-2</v>
      </c>
      <c r="G147"/>
      <c r="H147" s="57"/>
    </row>
    <row r="148" spans="1:8" ht="15" customHeight="1" x14ac:dyDescent="0.25">
      <c r="A148" s="459"/>
      <c r="B148" s="460">
        <v>5</v>
      </c>
      <c r="C148" t="s">
        <v>222</v>
      </c>
      <c r="D148" s="479">
        <v>19914</v>
      </c>
      <c r="E148" s="489"/>
      <c r="F148" s="502">
        <v>1.4187539985722692E-2</v>
      </c>
      <c r="G148"/>
      <c r="H148" s="57"/>
    </row>
    <row r="149" spans="1:8" ht="15" customHeight="1" x14ac:dyDescent="0.25">
      <c r="A149" s="458"/>
      <c r="B149"/>
      <c r="C149" s="510" t="s">
        <v>287</v>
      </c>
      <c r="D149" s="445">
        <v>73385</v>
      </c>
      <c r="E149" s="491"/>
      <c r="F149" s="502">
        <v>5.2282445608730528E-2</v>
      </c>
      <c r="G149"/>
      <c r="H149" s="57"/>
    </row>
    <row r="150" spans="1:8" ht="15" customHeight="1" x14ac:dyDescent="0.25">
      <c r="A150" s="457"/>
      <c r="B150"/>
      <c r="C150" s="514" t="s">
        <v>43</v>
      </c>
      <c r="D150" s="513">
        <v>1403626</v>
      </c>
      <c r="E150" s="492"/>
      <c r="F150" s="502"/>
      <c r="G150"/>
      <c r="H150" s="57"/>
    </row>
    <row r="151" spans="1:8" ht="15" customHeight="1" x14ac:dyDescent="0.25">
      <c r="A151" s="531" t="s">
        <v>603</v>
      </c>
      <c r="B151" s="532"/>
      <c r="C151" s="533"/>
      <c r="D151" s="534"/>
      <c r="E151" s="535"/>
      <c r="F151" s="536"/>
      <c r="G151"/>
      <c r="H151" s="57"/>
    </row>
    <row r="152" spans="1:8" ht="15" customHeight="1" x14ac:dyDescent="0.25">
      <c r="A152" s="459"/>
      <c r="B152" s="460">
        <v>1</v>
      </c>
      <c r="C152" t="s">
        <v>187</v>
      </c>
      <c r="D152" s="479">
        <v>183</v>
      </c>
      <c r="E152" s="488" t="s">
        <v>49</v>
      </c>
      <c r="F152" s="502">
        <v>0.5846645367412141</v>
      </c>
      <c r="G152"/>
      <c r="H152" s="57"/>
    </row>
    <row r="153" spans="1:8" s="263" customFormat="1" ht="15" customHeight="1" x14ac:dyDescent="0.25">
      <c r="A153" s="470"/>
      <c r="B153" s="468">
        <v>2</v>
      </c>
      <c r="C153" s="1" t="s">
        <v>603</v>
      </c>
      <c r="D153" s="481">
        <v>52</v>
      </c>
      <c r="E153" s="488" t="s">
        <v>49</v>
      </c>
      <c r="F153" s="506">
        <v>0.16613418530351437</v>
      </c>
      <c r="G153" s="1"/>
    </row>
    <row r="154" spans="1:8" ht="15" customHeight="1" x14ac:dyDescent="0.25">
      <c r="A154" s="459"/>
      <c r="B154" s="460">
        <v>3</v>
      </c>
      <c r="C154" t="s">
        <v>11</v>
      </c>
      <c r="D154" s="479">
        <v>14</v>
      </c>
      <c r="E154" s="488" t="s">
        <v>49</v>
      </c>
      <c r="F154" s="502">
        <v>4.472843450479233E-2</v>
      </c>
      <c r="G154"/>
      <c r="H154" s="57"/>
    </row>
    <row r="155" spans="1:8" x14ac:dyDescent="0.25">
      <c r="A155" s="459"/>
      <c r="B155" s="460">
        <v>4</v>
      </c>
      <c r="C155" t="s">
        <v>630</v>
      </c>
      <c r="D155" s="479">
        <v>12</v>
      </c>
      <c r="E155" s="488" t="s">
        <v>49</v>
      </c>
      <c r="F155" s="502">
        <v>3.8338658146964855E-2</v>
      </c>
      <c r="G155"/>
      <c r="H155" s="57"/>
    </row>
    <row r="156" spans="1:8" ht="15" customHeight="1" x14ac:dyDescent="0.25">
      <c r="A156" s="459"/>
      <c r="B156" s="460">
        <v>5</v>
      </c>
      <c r="C156" t="s">
        <v>218</v>
      </c>
      <c r="D156" s="479">
        <v>6</v>
      </c>
      <c r="E156" s="488" t="s">
        <v>49</v>
      </c>
      <c r="F156" s="502">
        <v>1.9169329073482427E-2</v>
      </c>
      <c r="G156"/>
      <c r="H156" s="57"/>
    </row>
    <row r="157" spans="1:8" ht="15" customHeight="1" x14ac:dyDescent="0.25">
      <c r="A157" s="458"/>
      <c r="B157"/>
      <c r="C157" s="510" t="s">
        <v>287</v>
      </c>
      <c r="D157" s="445">
        <v>46</v>
      </c>
      <c r="E157" s="488" t="s">
        <v>49</v>
      </c>
      <c r="F157" s="502">
        <v>0.14696485623003194</v>
      </c>
      <c r="G157"/>
      <c r="H157" s="57"/>
    </row>
    <row r="158" spans="1:8" ht="15" customHeight="1" x14ac:dyDescent="0.25">
      <c r="A158" s="457"/>
      <c r="B158"/>
      <c r="C158" s="514" t="s">
        <v>43</v>
      </c>
      <c r="D158" s="513">
        <v>313</v>
      </c>
      <c r="E158" s="488" t="s">
        <v>49</v>
      </c>
      <c r="F158" s="502"/>
      <c r="G158"/>
      <c r="H158" s="57"/>
    </row>
    <row r="159" spans="1:8" ht="15" customHeight="1" x14ac:dyDescent="0.25">
      <c r="A159" s="531" t="s">
        <v>218</v>
      </c>
      <c r="B159" s="532"/>
      <c r="C159" s="533"/>
      <c r="D159" s="534"/>
      <c r="E159" s="537"/>
      <c r="F159" s="536"/>
      <c r="G159"/>
      <c r="H159" s="57"/>
    </row>
    <row r="160" spans="1:8" ht="15" customHeight="1" x14ac:dyDescent="0.25">
      <c r="A160" s="459"/>
      <c r="B160" s="460">
        <v>1</v>
      </c>
      <c r="C160" t="s">
        <v>187</v>
      </c>
      <c r="D160" s="479">
        <v>51635405</v>
      </c>
      <c r="E160" s="489"/>
      <c r="F160" s="502">
        <v>0.53024339392871922</v>
      </c>
      <c r="G160"/>
      <c r="H160" s="57"/>
    </row>
    <row r="161" spans="1:8" s="263" customFormat="1" ht="15" customHeight="1" x14ac:dyDescent="0.25">
      <c r="A161" s="470"/>
      <c r="B161" s="468">
        <v>2</v>
      </c>
      <c r="C161" s="1" t="s">
        <v>218</v>
      </c>
      <c r="D161" s="481">
        <v>29243720</v>
      </c>
      <c r="E161" s="490"/>
      <c r="F161" s="506">
        <v>0.30030343218768524</v>
      </c>
      <c r="G161" s="1"/>
    </row>
    <row r="162" spans="1:8" x14ac:dyDescent="0.25">
      <c r="A162" s="459"/>
      <c r="B162" s="460">
        <v>3</v>
      </c>
      <c r="C162" t="s">
        <v>630</v>
      </c>
      <c r="D162" s="479">
        <v>4629014</v>
      </c>
      <c r="E162" s="489"/>
      <c r="F162" s="502">
        <v>4.7535292768664368E-2</v>
      </c>
      <c r="G162"/>
      <c r="H162" s="57"/>
    </row>
    <row r="163" spans="1:8" ht="15" customHeight="1" x14ac:dyDescent="0.25">
      <c r="A163" s="459"/>
      <c r="B163" s="460">
        <v>4</v>
      </c>
      <c r="C163" t="s">
        <v>11</v>
      </c>
      <c r="D163" s="479">
        <v>3165114</v>
      </c>
      <c r="E163" s="489"/>
      <c r="F163" s="502">
        <v>3.250252011253333E-2</v>
      </c>
      <c r="G163"/>
      <c r="H163" s="57"/>
    </row>
    <row r="164" spans="1:8" ht="15" customHeight="1" x14ac:dyDescent="0.25">
      <c r="A164" s="459"/>
      <c r="B164" s="460">
        <v>5</v>
      </c>
      <c r="C164" t="s">
        <v>211</v>
      </c>
      <c r="D164" s="479">
        <v>1594312</v>
      </c>
      <c r="E164" s="489"/>
      <c r="F164" s="502">
        <v>1.6371972019223711E-2</v>
      </c>
      <c r="G164"/>
      <c r="H164" s="57"/>
    </row>
    <row r="165" spans="1:8" ht="15" customHeight="1" x14ac:dyDescent="0.25">
      <c r="A165" s="458"/>
      <c r="B165"/>
      <c r="C165" s="510" t="s">
        <v>287</v>
      </c>
      <c r="D165" s="445">
        <v>7113007</v>
      </c>
      <c r="E165" s="491"/>
      <c r="F165" s="502">
        <v>7.3043388983174182E-2</v>
      </c>
      <c r="G165"/>
      <c r="H165" s="57"/>
    </row>
    <row r="166" spans="1:8" ht="15" customHeight="1" x14ac:dyDescent="0.25">
      <c r="A166" s="457"/>
      <c r="B166"/>
      <c r="C166" s="514" t="s">
        <v>43</v>
      </c>
      <c r="D166" s="513">
        <v>97380572</v>
      </c>
      <c r="E166" s="492"/>
      <c r="F166" s="502"/>
      <c r="G166"/>
      <c r="H166" s="57"/>
    </row>
    <row r="167" spans="1:8" ht="15" customHeight="1" x14ac:dyDescent="0.25">
      <c r="A167" s="531" t="s">
        <v>198</v>
      </c>
      <c r="B167" s="532"/>
      <c r="C167" s="533"/>
      <c r="D167" s="534"/>
      <c r="E167" s="535"/>
      <c r="F167" s="536"/>
      <c r="G167"/>
      <c r="H167" s="57"/>
    </row>
    <row r="168" spans="1:8" ht="15" customHeight="1" x14ac:dyDescent="0.25">
      <c r="A168" s="470"/>
      <c r="B168" s="468">
        <v>1</v>
      </c>
      <c r="C168" s="1" t="s">
        <v>198</v>
      </c>
      <c r="D168" s="481">
        <v>117685000000</v>
      </c>
      <c r="E168" s="488" t="s">
        <v>51</v>
      </c>
      <c r="F168" s="506">
        <v>0.60588353403316564</v>
      </c>
      <c r="G168"/>
      <c r="H168" s="57"/>
    </row>
    <row r="169" spans="1:8" ht="15" customHeight="1" x14ac:dyDescent="0.25">
      <c r="A169" s="458"/>
      <c r="B169"/>
      <c r="C169" s="510" t="s">
        <v>287</v>
      </c>
      <c r="D169" s="445">
        <v>76552000000</v>
      </c>
      <c r="E169" s="488" t="s">
        <v>51</v>
      </c>
      <c r="F169" s="502">
        <v>0.39411646596683431</v>
      </c>
      <c r="G169"/>
      <c r="H169" s="57"/>
    </row>
    <row r="170" spans="1:8" ht="15" customHeight="1" x14ac:dyDescent="0.25">
      <c r="A170" s="457"/>
      <c r="B170"/>
      <c r="C170" s="514" t="s">
        <v>43</v>
      </c>
      <c r="D170" s="513">
        <v>194237000000</v>
      </c>
      <c r="E170" s="488" t="s">
        <v>51</v>
      </c>
      <c r="F170" s="502"/>
      <c r="G170"/>
      <c r="H170" s="57"/>
    </row>
    <row r="171" spans="1:8" ht="15" customHeight="1" x14ac:dyDescent="0.25">
      <c r="A171" s="531" t="s">
        <v>616</v>
      </c>
      <c r="B171" s="532"/>
      <c r="C171" s="533"/>
      <c r="D171" s="534"/>
      <c r="E171" s="537"/>
      <c r="F171" s="536"/>
      <c r="G171"/>
      <c r="H171" s="57"/>
    </row>
    <row r="172" spans="1:8" ht="15" customHeight="1" x14ac:dyDescent="0.25">
      <c r="A172" s="459"/>
      <c r="B172" s="460">
        <v>1</v>
      </c>
      <c r="C172" t="s">
        <v>187</v>
      </c>
      <c r="D172" s="479">
        <v>7963768</v>
      </c>
      <c r="E172" s="489"/>
      <c r="F172" s="502">
        <v>0.70377133092832833</v>
      </c>
      <c r="G172"/>
      <c r="H172" s="57"/>
    </row>
    <row r="173" spans="1:8" ht="15" customHeight="1" x14ac:dyDescent="0.25">
      <c r="A173" s="459"/>
      <c r="B173" s="460">
        <v>2</v>
      </c>
      <c r="C173" s="471" t="s">
        <v>633</v>
      </c>
      <c r="D173" s="482">
        <v>1929227</v>
      </c>
      <c r="E173" s="489"/>
      <c r="F173" s="502">
        <v>0.17048897625506745</v>
      </c>
      <c r="G173"/>
      <c r="H173" s="57"/>
    </row>
    <row r="174" spans="1:8" s="263" customFormat="1" ht="15" customHeight="1" x14ac:dyDescent="0.25">
      <c r="A174" s="470"/>
      <c r="B174" s="468">
        <v>3</v>
      </c>
      <c r="C174" s="1" t="s">
        <v>616</v>
      </c>
      <c r="D174" s="481">
        <v>838418</v>
      </c>
      <c r="E174" s="490"/>
      <c r="F174" s="506">
        <v>7.4092383371070977E-2</v>
      </c>
      <c r="G174" s="1"/>
    </row>
    <row r="175" spans="1:8" ht="15" customHeight="1" x14ac:dyDescent="0.25">
      <c r="A175" s="459"/>
      <c r="B175" s="460">
        <v>4</v>
      </c>
      <c r="C175" t="s">
        <v>11</v>
      </c>
      <c r="D175" s="479">
        <v>333823</v>
      </c>
      <c r="E175" s="489"/>
      <c r="F175" s="502">
        <v>2.9500489844064687E-2</v>
      </c>
      <c r="G175"/>
      <c r="H175" s="57"/>
    </row>
    <row r="176" spans="1:8" x14ac:dyDescent="0.25">
      <c r="A176" s="459"/>
      <c r="B176" s="460">
        <v>5</v>
      </c>
      <c r="C176" t="s">
        <v>630</v>
      </c>
      <c r="D176" s="479">
        <v>250610</v>
      </c>
      <c r="E176" s="489"/>
      <c r="F176" s="502">
        <v>2.2146819601468595E-2</v>
      </c>
      <c r="G176"/>
      <c r="H176" s="57"/>
    </row>
    <row r="177" spans="1:8" ht="15" customHeight="1" x14ac:dyDescent="0.25">
      <c r="A177" s="457"/>
      <c r="B177"/>
      <c r="C177" s="514" t="s">
        <v>43</v>
      </c>
      <c r="D177" s="513">
        <v>11315846</v>
      </c>
      <c r="E177" s="492"/>
      <c r="F177" s="502"/>
      <c r="G177"/>
      <c r="H177" s="57"/>
    </row>
    <row r="178" spans="1:8" ht="15" customHeight="1" x14ac:dyDescent="0.25">
      <c r="A178" s="531" t="s">
        <v>369</v>
      </c>
      <c r="B178" s="532"/>
      <c r="C178" s="533"/>
      <c r="D178" s="534"/>
      <c r="E178" s="537"/>
      <c r="F178" s="536"/>
      <c r="G178"/>
      <c r="H178" s="57"/>
    </row>
    <row r="179" spans="1:8" ht="15" customHeight="1" x14ac:dyDescent="0.25">
      <c r="A179" s="459"/>
      <c r="B179" s="460">
        <v>1</v>
      </c>
      <c r="C179" t="s">
        <v>187</v>
      </c>
      <c r="D179" s="479">
        <v>1763357</v>
      </c>
      <c r="E179" s="489"/>
      <c r="F179" s="502">
        <v>0.74162736374777827</v>
      </c>
      <c r="G179"/>
      <c r="H179" s="57"/>
    </row>
    <row r="180" spans="1:8" ht="15" customHeight="1" x14ac:dyDescent="0.25">
      <c r="A180" s="459"/>
      <c r="B180" s="460">
        <v>2</v>
      </c>
      <c r="C180" s="471" t="s">
        <v>633</v>
      </c>
      <c r="D180" s="482">
        <v>151582</v>
      </c>
      <c r="E180" s="489"/>
      <c r="F180" s="502">
        <v>6.3751899956512342E-2</v>
      </c>
      <c r="G180"/>
      <c r="H180" s="57"/>
    </row>
    <row r="181" spans="1:8" s="263" customFormat="1" ht="15" customHeight="1" x14ac:dyDescent="0.25">
      <c r="A181" s="470"/>
      <c r="B181" s="468">
        <v>3</v>
      </c>
      <c r="C181" s="1" t="s">
        <v>369</v>
      </c>
      <c r="D181" s="481">
        <v>143379</v>
      </c>
      <c r="E181" s="490"/>
      <c r="F181" s="506">
        <v>6.0301906980147923E-2</v>
      </c>
      <c r="G181" s="1"/>
    </row>
    <row r="182" spans="1:8" x14ac:dyDescent="0.25">
      <c r="A182" s="459"/>
      <c r="B182" s="460">
        <v>4</v>
      </c>
      <c r="C182" t="s">
        <v>630</v>
      </c>
      <c r="D182" s="479">
        <v>95202</v>
      </c>
      <c r="E182" s="489"/>
      <c r="F182" s="502">
        <v>4.0039769759337443E-2</v>
      </c>
      <c r="G182"/>
      <c r="H182" s="57"/>
    </row>
    <row r="183" spans="1:8" ht="15" customHeight="1" x14ac:dyDescent="0.25">
      <c r="A183" s="459"/>
      <c r="B183" s="460">
        <v>5</v>
      </c>
      <c r="C183" t="s">
        <v>11</v>
      </c>
      <c r="D183" s="479">
        <v>76616</v>
      </c>
      <c r="E183" s="489"/>
      <c r="F183" s="502">
        <v>3.2222925987704008E-2</v>
      </c>
      <c r="G183"/>
      <c r="H183" s="57"/>
    </row>
    <row r="184" spans="1:8" ht="15" customHeight="1" x14ac:dyDescent="0.25">
      <c r="A184" s="458"/>
      <c r="B184"/>
      <c r="C184" s="510" t="s">
        <v>287</v>
      </c>
      <c r="D184" s="445">
        <v>147550</v>
      </c>
      <c r="E184" s="491"/>
      <c r="F184" s="502">
        <v>6.2056133568519981E-2</v>
      </c>
      <c r="G184"/>
      <c r="H184" s="57"/>
    </row>
    <row r="185" spans="1:8" ht="15" customHeight="1" x14ac:dyDescent="0.25">
      <c r="A185" s="457"/>
      <c r="B185"/>
      <c r="C185" s="514" t="s">
        <v>43</v>
      </c>
      <c r="D185" s="513">
        <v>2377686</v>
      </c>
      <c r="E185" s="492"/>
      <c r="F185" s="502"/>
      <c r="G185"/>
      <c r="H185" s="57"/>
    </row>
    <row r="186" spans="1:8" ht="15" customHeight="1" x14ac:dyDescent="0.25">
      <c r="A186" s="531" t="s">
        <v>378</v>
      </c>
      <c r="B186" s="532"/>
      <c r="C186" s="533"/>
      <c r="D186" s="534"/>
      <c r="E186" s="537"/>
      <c r="F186" s="536"/>
      <c r="G186"/>
      <c r="H186" s="57"/>
    </row>
    <row r="187" spans="1:8" ht="15" customHeight="1" x14ac:dyDescent="0.25">
      <c r="A187" s="459"/>
      <c r="B187" s="460">
        <v>1</v>
      </c>
      <c r="C187" t="s">
        <v>187</v>
      </c>
      <c r="D187" s="479">
        <v>2294261</v>
      </c>
      <c r="E187" s="489"/>
      <c r="F187" s="502">
        <v>0.70441035371561822</v>
      </c>
      <c r="G187"/>
      <c r="H187" s="57"/>
    </row>
    <row r="188" spans="1:8" s="263" customFormat="1" ht="15" customHeight="1" x14ac:dyDescent="0.25">
      <c r="A188" s="470"/>
      <c r="B188" s="468">
        <v>2</v>
      </c>
      <c r="C188" s="1" t="s">
        <v>378</v>
      </c>
      <c r="D188" s="481">
        <v>519692</v>
      </c>
      <c r="E188" s="490"/>
      <c r="F188" s="506">
        <v>0.15956180466964179</v>
      </c>
      <c r="G188" s="1"/>
    </row>
    <row r="189" spans="1:8" ht="15" customHeight="1" x14ac:dyDescent="0.25">
      <c r="A189" s="459"/>
      <c r="B189" s="460">
        <v>3</v>
      </c>
      <c r="C189" s="471" t="s">
        <v>633</v>
      </c>
      <c r="D189" s="482">
        <v>186915</v>
      </c>
      <c r="E189" s="489"/>
      <c r="F189" s="502">
        <v>5.7388789359516981E-2</v>
      </c>
      <c r="G189"/>
      <c r="H189" s="57"/>
    </row>
    <row r="190" spans="1:8" x14ac:dyDescent="0.25">
      <c r="A190" s="459"/>
      <c r="B190" s="460">
        <v>4</v>
      </c>
      <c r="C190" t="s">
        <v>630</v>
      </c>
      <c r="D190" s="479">
        <v>90303</v>
      </c>
      <c r="E190" s="489"/>
      <c r="F190" s="502">
        <v>2.772586387145206E-2</v>
      </c>
      <c r="G190"/>
      <c r="H190" s="57"/>
    </row>
    <row r="191" spans="1:8" ht="15" customHeight="1" x14ac:dyDescent="0.25">
      <c r="A191" s="459"/>
      <c r="B191" s="460">
        <v>5</v>
      </c>
      <c r="C191" t="s">
        <v>11</v>
      </c>
      <c r="D191" s="479">
        <v>68746</v>
      </c>
      <c r="E191" s="489"/>
      <c r="F191" s="502">
        <v>2.1107186225339615E-2</v>
      </c>
      <c r="G191"/>
      <c r="H191" s="57"/>
    </row>
    <row r="192" spans="1:8" ht="15" customHeight="1" x14ac:dyDescent="0.25">
      <c r="A192" s="458"/>
      <c r="B192"/>
      <c r="C192" s="510" t="s">
        <v>287</v>
      </c>
      <c r="D192" s="445">
        <v>97078</v>
      </c>
      <c r="E192" s="491"/>
      <c r="F192" s="502">
        <v>2.9806002158431315E-2</v>
      </c>
      <c r="G192"/>
      <c r="H192" s="57"/>
    </row>
    <row r="193" spans="1:8" ht="15" customHeight="1" x14ac:dyDescent="0.25">
      <c r="A193" s="457"/>
      <c r="B193"/>
      <c r="C193" s="514" t="s">
        <v>43</v>
      </c>
      <c r="D193" s="513">
        <v>3256995</v>
      </c>
      <c r="E193" s="492"/>
      <c r="F193" s="502"/>
      <c r="G193"/>
      <c r="H193" s="57"/>
    </row>
    <row r="194" spans="1:8" ht="15" customHeight="1" x14ac:dyDescent="0.25">
      <c r="A194" s="531" t="s">
        <v>632</v>
      </c>
      <c r="B194" s="532"/>
      <c r="C194" s="533"/>
      <c r="D194" s="534"/>
      <c r="E194" s="537"/>
      <c r="F194" s="536"/>
      <c r="G194"/>
      <c r="H194" s="57"/>
    </row>
    <row r="195" spans="1:8" ht="15" customHeight="1" x14ac:dyDescent="0.25">
      <c r="A195" s="459"/>
      <c r="B195" s="460">
        <v>1</v>
      </c>
      <c r="C195" s="471" t="s">
        <v>206</v>
      </c>
      <c r="D195" s="482">
        <v>8230000</v>
      </c>
      <c r="E195" s="489" t="s">
        <v>45</v>
      </c>
      <c r="F195" s="502">
        <v>0.13487381186496231</v>
      </c>
      <c r="G195"/>
      <c r="H195" s="57"/>
    </row>
    <row r="196" spans="1:8" s="263" customFormat="1" ht="15" customHeight="1" x14ac:dyDescent="0.25">
      <c r="A196" s="470"/>
      <c r="B196" s="468">
        <v>2</v>
      </c>
      <c r="C196" s="1" t="s">
        <v>632</v>
      </c>
      <c r="D196" s="481">
        <v>8080000</v>
      </c>
      <c r="E196" s="489" t="s">
        <v>45</v>
      </c>
      <c r="F196" s="506">
        <v>0.13241560144215012</v>
      </c>
      <c r="G196" s="1"/>
    </row>
    <row r="197" spans="1:8" ht="15" customHeight="1" x14ac:dyDescent="0.25">
      <c r="A197" s="459"/>
      <c r="B197" s="460">
        <v>3</v>
      </c>
      <c r="C197" s="471" t="s">
        <v>192</v>
      </c>
      <c r="D197" s="482">
        <v>2150000</v>
      </c>
      <c r="E197" s="489" t="s">
        <v>45</v>
      </c>
      <c r="F197" s="502">
        <v>3.523434939364143E-2</v>
      </c>
      <c r="G197"/>
      <c r="H197" s="57"/>
    </row>
    <row r="198" spans="1:8" ht="15" customHeight="1" x14ac:dyDescent="0.25">
      <c r="A198" s="459"/>
      <c r="B198" s="460">
        <v>4</v>
      </c>
      <c r="C198" s="471" t="s">
        <v>232</v>
      </c>
      <c r="D198" s="482">
        <v>1000</v>
      </c>
      <c r="E198" s="489" t="s">
        <v>45</v>
      </c>
      <c r="F198" s="502">
        <v>1.6388069485414618E-5</v>
      </c>
      <c r="G198"/>
      <c r="H198" s="57"/>
    </row>
    <row r="199" spans="1:8" ht="15" customHeight="1" x14ac:dyDescent="0.25">
      <c r="A199" s="458"/>
      <c r="B199"/>
      <c r="C199" s="510" t="s">
        <v>287</v>
      </c>
      <c r="D199" s="445">
        <v>42559000</v>
      </c>
      <c r="E199" s="489" t="s">
        <v>45</v>
      </c>
      <c r="F199" s="502">
        <v>0.69745984922976079</v>
      </c>
      <c r="G199"/>
      <c r="H199" s="57"/>
    </row>
    <row r="200" spans="1:8" ht="15" customHeight="1" x14ac:dyDescent="0.25">
      <c r="A200" s="457"/>
      <c r="B200"/>
      <c r="C200" s="514" t="s">
        <v>43</v>
      </c>
      <c r="D200" s="513">
        <v>61020000</v>
      </c>
      <c r="E200" s="489" t="s">
        <v>45</v>
      </c>
      <c r="F200" s="502"/>
      <c r="G200"/>
      <c r="H200" s="57"/>
    </row>
    <row r="201" spans="1:8" ht="15" customHeight="1" x14ac:dyDescent="0.25">
      <c r="A201" s="531" t="s">
        <v>604</v>
      </c>
      <c r="B201" s="532"/>
      <c r="C201" s="533"/>
      <c r="D201" s="534"/>
      <c r="E201" s="537"/>
      <c r="F201" s="536"/>
      <c r="G201"/>
      <c r="H201" s="57"/>
    </row>
    <row r="202" spans="1:8" ht="15" customHeight="1" x14ac:dyDescent="0.25">
      <c r="A202" s="459"/>
      <c r="B202" s="460">
        <v>1</v>
      </c>
      <c r="C202" t="s">
        <v>187</v>
      </c>
      <c r="D202" s="479">
        <v>614877</v>
      </c>
      <c r="E202" s="489"/>
      <c r="F202" s="502">
        <v>0.87578711979318746</v>
      </c>
      <c r="G202"/>
      <c r="H202" s="57"/>
    </row>
    <row r="203" spans="1:8" x14ac:dyDescent="0.25">
      <c r="A203" s="459"/>
      <c r="B203" s="460">
        <v>2</v>
      </c>
      <c r="C203" t="s">
        <v>630</v>
      </c>
      <c r="D203" s="479">
        <v>28970</v>
      </c>
      <c r="E203" s="489"/>
      <c r="F203" s="502">
        <v>4.1262810058611134E-2</v>
      </c>
      <c r="G203"/>
      <c r="H203" s="57"/>
    </row>
    <row r="204" spans="1:8" s="263" customFormat="1" ht="15" customHeight="1" x14ac:dyDescent="0.25">
      <c r="A204" s="470"/>
      <c r="B204" s="468">
        <v>3</v>
      </c>
      <c r="C204" s="1" t="s">
        <v>604</v>
      </c>
      <c r="D204" s="481">
        <v>25249</v>
      </c>
      <c r="E204" s="490"/>
      <c r="F204" s="506">
        <v>3.596288198722377E-2</v>
      </c>
      <c r="G204" s="1"/>
    </row>
    <row r="205" spans="1:8" ht="15" customHeight="1" x14ac:dyDescent="0.25">
      <c r="A205" s="459"/>
      <c r="B205" s="460">
        <v>4</v>
      </c>
      <c r="C205" t="s">
        <v>211</v>
      </c>
      <c r="D205" s="479">
        <v>9361</v>
      </c>
      <c r="E205" s="489"/>
      <c r="F205" s="502">
        <v>1.333314342280493E-2</v>
      </c>
      <c r="G205"/>
      <c r="H205" s="57"/>
    </row>
    <row r="206" spans="1:8" ht="15" customHeight="1" x14ac:dyDescent="0.25">
      <c r="A206" s="459"/>
      <c r="B206" s="460">
        <v>5</v>
      </c>
      <c r="C206" t="s">
        <v>265</v>
      </c>
      <c r="D206" s="479">
        <v>7435</v>
      </c>
      <c r="E206" s="489"/>
      <c r="F206" s="502">
        <v>1.0589885840033614E-2</v>
      </c>
      <c r="G206"/>
      <c r="H206" s="57"/>
    </row>
    <row r="207" spans="1:8" ht="15" customHeight="1" x14ac:dyDescent="0.25">
      <c r="A207" s="458"/>
      <c r="B207"/>
      <c r="C207" s="510" t="s">
        <v>287</v>
      </c>
      <c r="D207" s="445">
        <v>16193</v>
      </c>
      <c r="E207" s="491"/>
      <c r="F207" s="502">
        <v>2.3064158898139113E-2</v>
      </c>
      <c r="G207"/>
      <c r="H207" s="57"/>
    </row>
    <row r="208" spans="1:8" ht="15" customHeight="1" x14ac:dyDescent="0.25">
      <c r="A208" s="457"/>
      <c r="B208"/>
      <c r="C208" s="514" t="s">
        <v>43</v>
      </c>
      <c r="D208" s="513">
        <v>702085</v>
      </c>
      <c r="E208" s="492"/>
      <c r="F208" s="502"/>
      <c r="G208"/>
      <c r="H208" s="57"/>
    </row>
    <row r="209" spans="1:8" ht="15" customHeight="1" x14ac:dyDescent="0.25">
      <c r="A209" s="531" t="s">
        <v>234</v>
      </c>
      <c r="B209" s="532"/>
      <c r="C209" s="533"/>
      <c r="D209" s="534"/>
      <c r="E209" s="537"/>
      <c r="F209" s="536"/>
      <c r="G209"/>
      <c r="H209" s="57"/>
    </row>
    <row r="210" spans="1:8" s="263" customFormat="1" ht="15" customHeight="1" x14ac:dyDescent="0.25">
      <c r="A210" s="470"/>
      <c r="B210" s="468">
        <v>1</v>
      </c>
      <c r="C210" s="1" t="s">
        <v>234</v>
      </c>
      <c r="D210" s="481">
        <v>722633</v>
      </c>
      <c r="E210" s="490"/>
      <c r="F210" s="506">
        <v>0.40313511661988927</v>
      </c>
      <c r="G210" s="1"/>
    </row>
    <row r="211" spans="1:8" ht="15" customHeight="1" x14ac:dyDescent="0.25">
      <c r="A211" s="459"/>
      <c r="B211" s="460">
        <v>2</v>
      </c>
      <c r="C211" t="s">
        <v>187</v>
      </c>
      <c r="D211" s="479">
        <v>642227</v>
      </c>
      <c r="E211" s="489"/>
      <c r="F211" s="502">
        <v>0.35827903865647104</v>
      </c>
      <c r="G211"/>
      <c r="H211" s="57"/>
    </row>
    <row r="212" spans="1:8" ht="15" customHeight="1" x14ac:dyDescent="0.25">
      <c r="A212" s="459"/>
      <c r="B212" s="460">
        <v>3</v>
      </c>
      <c r="C212" t="s">
        <v>228</v>
      </c>
      <c r="D212" s="479">
        <v>132534</v>
      </c>
      <c r="E212" s="489"/>
      <c r="F212" s="502">
        <v>7.39367141358067E-2</v>
      </c>
      <c r="G212"/>
      <c r="H212" s="57"/>
    </row>
    <row r="213" spans="1:8" ht="15" customHeight="1" x14ac:dyDescent="0.25">
      <c r="A213" s="459"/>
      <c r="B213" s="460">
        <v>4</v>
      </c>
      <c r="C213" s="471" t="s">
        <v>192</v>
      </c>
      <c r="D213" s="482">
        <v>95053</v>
      </c>
      <c r="E213" s="489"/>
      <c r="F213" s="502">
        <v>5.3027196709907153E-2</v>
      </c>
      <c r="G213"/>
      <c r="H213" s="57"/>
    </row>
    <row r="214" spans="1:8" ht="15" customHeight="1" x14ac:dyDescent="0.25">
      <c r="A214" s="459"/>
      <c r="B214" s="460">
        <v>5</v>
      </c>
      <c r="C214" t="s">
        <v>11</v>
      </c>
      <c r="D214" s="479">
        <v>31223</v>
      </c>
      <c r="E214" s="489"/>
      <c r="F214" s="502">
        <v>1.741836830897953E-2</v>
      </c>
      <c r="G214"/>
      <c r="H214" s="57"/>
    </row>
    <row r="215" spans="1:8" ht="15" customHeight="1" x14ac:dyDescent="0.25">
      <c r="A215" s="458"/>
      <c r="B215"/>
      <c r="C215" s="510" t="s">
        <v>287</v>
      </c>
      <c r="D215" s="445">
        <v>168863</v>
      </c>
      <c r="E215" s="491"/>
      <c r="F215" s="502">
        <v>9.4203565568946296E-2</v>
      </c>
      <c r="G215"/>
      <c r="H215" s="57"/>
    </row>
    <row r="216" spans="1:8" ht="15" customHeight="1" x14ac:dyDescent="0.25">
      <c r="A216" s="457"/>
      <c r="B216"/>
      <c r="C216" s="514" t="s">
        <v>43</v>
      </c>
      <c r="D216" s="513">
        <v>1792533</v>
      </c>
      <c r="E216" s="492"/>
      <c r="F216" s="502"/>
      <c r="G216"/>
      <c r="H216" s="57"/>
    </row>
    <row r="217" spans="1:8" ht="15" customHeight="1" x14ac:dyDescent="0.25">
      <c r="A217" s="531" t="s">
        <v>389</v>
      </c>
      <c r="B217" s="532"/>
      <c r="C217" s="533"/>
      <c r="D217" s="534"/>
      <c r="E217" s="537"/>
      <c r="F217" s="536"/>
      <c r="G217"/>
      <c r="H217" s="57"/>
    </row>
    <row r="218" spans="1:8" ht="15" customHeight="1" x14ac:dyDescent="0.25">
      <c r="A218" s="459"/>
      <c r="B218" s="460">
        <v>1</v>
      </c>
      <c r="C218" t="s">
        <v>187</v>
      </c>
      <c r="D218" s="479">
        <v>195779353</v>
      </c>
      <c r="E218" s="489"/>
      <c r="F218" s="502">
        <v>0.78930754696538552</v>
      </c>
      <c r="G218"/>
      <c r="H218" s="57"/>
    </row>
    <row r="219" spans="1:8" ht="15" customHeight="1" x14ac:dyDescent="0.25">
      <c r="A219" s="470"/>
      <c r="B219" s="468">
        <v>2</v>
      </c>
      <c r="C219" s="1" t="s">
        <v>389</v>
      </c>
      <c r="D219" s="481">
        <v>30105644</v>
      </c>
      <c r="E219" s="490"/>
      <c r="F219" s="506">
        <v>0.12137445369662232</v>
      </c>
      <c r="G219"/>
      <c r="H219" s="57"/>
    </row>
    <row r="220" spans="1:8" ht="15" customHeight="1" x14ac:dyDescent="0.25">
      <c r="A220" s="459"/>
      <c r="B220" s="460">
        <v>3</v>
      </c>
      <c r="C220" t="s">
        <v>211</v>
      </c>
      <c r="D220" s="479">
        <v>5485929</v>
      </c>
      <c r="E220" s="489"/>
      <c r="F220" s="502">
        <v>2.211716963747587E-2</v>
      </c>
      <c r="G220"/>
      <c r="H220" s="57"/>
    </row>
    <row r="221" spans="1:8" x14ac:dyDescent="0.25">
      <c r="A221" s="459"/>
      <c r="B221" s="460">
        <v>4</v>
      </c>
      <c r="C221" t="s">
        <v>630</v>
      </c>
      <c r="D221" s="479">
        <v>2840035</v>
      </c>
      <c r="E221" s="489"/>
      <c r="F221" s="502">
        <v>1.1449935985567582E-2</v>
      </c>
      <c r="G221"/>
      <c r="H221" s="57"/>
    </row>
    <row r="222" spans="1:8" ht="15" customHeight="1" x14ac:dyDescent="0.25">
      <c r="A222" s="459"/>
      <c r="B222" s="460">
        <v>5</v>
      </c>
      <c r="C222" t="s">
        <v>11</v>
      </c>
      <c r="D222" s="479">
        <v>1258175</v>
      </c>
      <c r="E222" s="489"/>
      <c r="F222" s="502">
        <v>5.0724808703559963E-3</v>
      </c>
      <c r="G222"/>
      <c r="H222" s="57"/>
    </row>
    <row r="223" spans="1:8" ht="15" customHeight="1" x14ac:dyDescent="0.25">
      <c r="A223" s="458"/>
      <c r="B223"/>
      <c r="C223" s="510" t="s">
        <v>287</v>
      </c>
      <c r="D223" s="445">
        <v>12570242</v>
      </c>
      <c r="E223" s="491"/>
      <c r="F223" s="502">
        <v>5.0678412844592763E-2</v>
      </c>
      <c r="G223"/>
      <c r="H223" s="57"/>
    </row>
    <row r="224" spans="1:8" ht="15" customHeight="1" x14ac:dyDescent="0.25">
      <c r="A224" s="457"/>
      <c r="B224"/>
      <c r="C224" s="514" t="s">
        <v>43</v>
      </c>
      <c r="D224" s="513">
        <v>248039378</v>
      </c>
      <c r="E224" s="492"/>
      <c r="F224" s="502"/>
      <c r="G224"/>
      <c r="H224" s="57"/>
    </row>
    <row r="225" spans="1:8" ht="15" customHeight="1" x14ac:dyDescent="0.25">
      <c r="A225" s="531" t="s">
        <v>392</v>
      </c>
      <c r="B225" s="532"/>
      <c r="C225" s="533"/>
      <c r="D225" s="534"/>
      <c r="E225" s="537"/>
      <c r="F225" s="536"/>
      <c r="G225"/>
      <c r="H225" s="57"/>
    </row>
    <row r="226" spans="1:8" ht="15" customHeight="1" x14ac:dyDescent="0.25">
      <c r="A226" s="459"/>
      <c r="B226" s="460">
        <v>1</v>
      </c>
      <c r="C226" t="s">
        <v>187</v>
      </c>
      <c r="D226" s="479">
        <v>8129112</v>
      </c>
      <c r="E226" s="489"/>
      <c r="F226" s="502">
        <v>0.68875241873401105</v>
      </c>
      <c r="G226"/>
      <c r="H226" s="57"/>
    </row>
    <row r="227" spans="1:8" s="263" customFormat="1" ht="15" customHeight="1" x14ac:dyDescent="0.25">
      <c r="A227" s="470"/>
      <c r="B227" s="468">
        <v>2</v>
      </c>
      <c r="C227" s="1" t="s">
        <v>392</v>
      </c>
      <c r="D227" s="481">
        <v>2690110</v>
      </c>
      <c r="E227" s="490"/>
      <c r="F227" s="506">
        <v>0.22792400561839354</v>
      </c>
      <c r="G227" s="1"/>
    </row>
    <row r="228" spans="1:8" ht="15" customHeight="1" x14ac:dyDescent="0.25">
      <c r="A228" s="459"/>
      <c r="B228" s="460">
        <v>3</v>
      </c>
      <c r="C228" t="s">
        <v>11</v>
      </c>
      <c r="D228" s="479">
        <v>235917</v>
      </c>
      <c r="E228" s="489"/>
      <c r="F228" s="502">
        <v>1.998845684134647E-2</v>
      </c>
      <c r="G228"/>
      <c r="H228" s="57"/>
    </row>
    <row r="229" spans="1:8" x14ac:dyDescent="0.25">
      <c r="A229" s="459"/>
      <c r="B229" s="460">
        <v>4</v>
      </c>
      <c r="C229" t="s">
        <v>630</v>
      </c>
      <c r="D229" s="479">
        <v>220354</v>
      </c>
      <c r="E229" s="489"/>
      <c r="F229" s="502">
        <v>1.8669856003671038E-2</v>
      </c>
      <c r="G229"/>
      <c r="H229" s="57"/>
    </row>
    <row r="230" spans="1:8" ht="15" customHeight="1" x14ac:dyDescent="0.25">
      <c r="A230" s="459"/>
      <c r="B230" s="460">
        <v>5</v>
      </c>
      <c r="C230" t="s">
        <v>194</v>
      </c>
      <c r="D230" s="479">
        <v>108422</v>
      </c>
      <c r="E230" s="489"/>
      <c r="F230" s="502">
        <v>9.1862327329207596E-3</v>
      </c>
      <c r="G230"/>
      <c r="H230" s="57"/>
    </row>
    <row r="231" spans="1:8" ht="15" customHeight="1" x14ac:dyDescent="0.25">
      <c r="A231" s="458"/>
      <c r="B231"/>
      <c r="C231" s="510" t="s">
        <v>287</v>
      </c>
      <c r="D231" s="445">
        <v>418747</v>
      </c>
      <c r="E231" s="491"/>
      <c r="F231" s="502">
        <v>3.5479030069657171E-2</v>
      </c>
      <c r="G231"/>
      <c r="H231" s="57"/>
    </row>
    <row r="232" spans="1:8" ht="15" customHeight="1" x14ac:dyDescent="0.25">
      <c r="A232" s="457"/>
      <c r="B232"/>
      <c r="C232" s="514" t="s">
        <v>43</v>
      </c>
      <c r="D232" s="513">
        <v>11802662</v>
      </c>
      <c r="E232" s="492"/>
      <c r="F232" s="502"/>
      <c r="G232"/>
      <c r="H232" s="57"/>
    </row>
    <row r="233" spans="1:8" ht="15" customHeight="1" x14ac:dyDescent="0.25">
      <c r="A233" s="531" t="s">
        <v>396</v>
      </c>
      <c r="B233" s="532"/>
      <c r="C233" s="533"/>
      <c r="D233" s="534"/>
      <c r="E233" s="537"/>
      <c r="F233" s="536"/>
      <c r="G233"/>
      <c r="H233" s="57"/>
    </row>
    <row r="234" spans="1:8" ht="15" customHeight="1" x14ac:dyDescent="0.25">
      <c r="A234" s="459"/>
      <c r="B234" s="460">
        <v>1</v>
      </c>
      <c r="C234" t="s">
        <v>187</v>
      </c>
      <c r="D234" s="479">
        <v>21035000</v>
      </c>
      <c r="E234" s="489"/>
      <c r="F234" s="502">
        <v>0.6825556492958661</v>
      </c>
      <c r="G234"/>
      <c r="H234" s="57"/>
    </row>
    <row r="235" spans="1:8" ht="15" customHeight="1" x14ac:dyDescent="0.25">
      <c r="A235" s="470"/>
      <c r="B235" s="468">
        <v>2</v>
      </c>
      <c r="C235" s="1" t="s">
        <v>396</v>
      </c>
      <c r="D235" s="481">
        <v>6267000</v>
      </c>
      <c r="E235" s="489"/>
      <c r="F235" s="506">
        <v>0.20335518203647218</v>
      </c>
      <c r="G235"/>
      <c r="H235" s="57"/>
    </row>
    <row r="236" spans="1:8" x14ac:dyDescent="0.25">
      <c r="A236" s="459"/>
      <c r="B236" s="460">
        <v>3</v>
      </c>
      <c r="C236" t="s">
        <v>630</v>
      </c>
      <c r="D236" s="479">
        <v>816000</v>
      </c>
      <c r="E236" s="489"/>
      <c r="F236" s="502">
        <v>2.6478032318774741E-2</v>
      </c>
      <c r="G236"/>
      <c r="H236" s="57"/>
    </row>
    <row r="237" spans="1:8" ht="15" customHeight="1" x14ac:dyDescent="0.25">
      <c r="A237" s="459"/>
      <c r="B237" s="460">
        <v>4</v>
      </c>
      <c r="C237" t="s">
        <v>11</v>
      </c>
      <c r="D237" s="479">
        <v>612000</v>
      </c>
      <c r="E237" s="489"/>
      <c r="F237" s="502">
        <v>1.9858524239081056E-2</v>
      </c>
      <c r="G237"/>
      <c r="H237" s="57"/>
    </row>
    <row r="238" spans="1:8" ht="15" customHeight="1" x14ac:dyDescent="0.25">
      <c r="A238" s="459"/>
      <c r="B238" s="460">
        <v>5</v>
      </c>
      <c r="C238" t="s">
        <v>194</v>
      </c>
      <c r="D238" s="479">
        <v>340000</v>
      </c>
      <c r="E238" s="489"/>
      <c r="F238" s="502">
        <v>1.1032513466156142E-2</v>
      </c>
      <c r="G238"/>
      <c r="H238" s="57"/>
    </row>
    <row r="239" spans="1:8" ht="15" customHeight="1" x14ac:dyDescent="0.25">
      <c r="A239" s="458"/>
      <c r="B239"/>
      <c r="C239" s="510" t="s">
        <v>287</v>
      </c>
      <c r="D239" s="445">
        <v>1748000</v>
      </c>
      <c r="E239" s="491"/>
      <c r="F239" s="502">
        <v>5.6720098643649818E-2</v>
      </c>
      <c r="G239"/>
      <c r="H239" s="57"/>
    </row>
    <row r="240" spans="1:8" ht="15" customHeight="1" x14ac:dyDescent="0.25">
      <c r="A240" s="457"/>
      <c r="B240"/>
      <c r="C240" s="514" t="s">
        <v>43</v>
      </c>
      <c r="D240" s="513">
        <v>30818000</v>
      </c>
      <c r="E240" s="492"/>
      <c r="F240" s="502"/>
      <c r="G240"/>
      <c r="H240" s="57"/>
    </row>
    <row r="241" spans="1:8" ht="15" customHeight="1" x14ac:dyDescent="0.25">
      <c r="A241" s="531" t="s">
        <v>619</v>
      </c>
      <c r="B241" s="532"/>
      <c r="C241" s="533"/>
      <c r="D241" s="534"/>
      <c r="E241" s="537"/>
      <c r="F241" s="536"/>
      <c r="G241"/>
      <c r="H241" s="57"/>
    </row>
    <row r="242" spans="1:8" ht="15" customHeight="1" x14ac:dyDescent="0.25">
      <c r="A242" s="459"/>
      <c r="B242" s="460">
        <v>1</v>
      </c>
      <c r="C242" t="s">
        <v>187</v>
      </c>
      <c r="D242" s="479">
        <v>25550000</v>
      </c>
      <c r="E242" s="489"/>
      <c r="F242" s="502">
        <v>0.6581658938691396</v>
      </c>
      <c r="G242"/>
      <c r="H242" s="57"/>
    </row>
    <row r="243" spans="1:8" s="263" customFormat="1" ht="15" customHeight="1" x14ac:dyDescent="0.25">
      <c r="A243" s="470"/>
      <c r="B243" s="468">
        <v>2</v>
      </c>
      <c r="C243" s="1" t="s">
        <v>619</v>
      </c>
      <c r="D243" s="481">
        <v>11820000</v>
      </c>
      <c r="E243" s="490"/>
      <c r="F243" s="506">
        <v>0.30448222565687788</v>
      </c>
      <c r="G243" s="1"/>
    </row>
    <row r="244" spans="1:8" ht="15" customHeight="1" x14ac:dyDescent="0.25">
      <c r="A244" s="459"/>
      <c r="B244" s="460">
        <v>3</v>
      </c>
      <c r="C244" t="s">
        <v>203</v>
      </c>
      <c r="D244" s="479">
        <v>710000</v>
      </c>
      <c r="E244" s="489"/>
      <c r="F244" s="502">
        <v>1.8289541473467286E-2</v>
      </c>
      <c r="G244"/>
      <c r="H244" s="57"/>
    </row>
    <row r="245" spans="1:8" ht="15" customHeight="1" x14ac:dyDescent="0.25">
      <c r="A245" s="459"/>
      <c r="B245" s="460">
        <v>4</v>
      </c>
      <c r="C245" t="s">
        <v>5</v>
      </c>
      <c r="D245" s="479">
        <v>640000</v>
      </c>
      <c r="E245" s="489"/>
      <c r="F245" s="502">
        <v>1.6486347243688821E-2</v>
      </c>
      <c r="G245"/>
      <c r="H245" s="57"/>
    </row>
    <row r="246" spans="1:8" ht="15" customHeight="1" x14ac:dyDescent="0.25">
      <c r="A246" s="459"/>
      <c r="B246" s="460">
        <v>5</v>
      </c>
      <c r="C246" t="s">
        <v>198</v>
      </c>
      <c r="D246" s="479">
        <v>50000</v>
      </c>
      <c r="E246" s="489"/>
      <c r="F246" s="502">
        <v>1.2879958784131891E-3</v>
      </c>
      <c r="G246"/>
      <c r="H246" s="57"/>
    </row>
    <row r="247" spans="1:8" ht="15" customHeight="1" x14ac:dyDescent="0.25">
      <c r="A247" s="458"/>
      <c r="B247"/>
      <c r="C247" s="510" t="s">
        <v>287</v>
      </c>
      <c r="D247" s="445">
        <v>50000</v>
      </c>
      <c r="E247" s="491"/>
      <c r="F247" s="502">
        <v>1.2879958784131891E-3</v>
      </c>
      <c r="G247"/>
      <c r="H247" s="57"/>
    </row>
    <row r="248" spans="1:8" ht="15" customHeight="1" x14ac:dyDescent="0.25">
      <c r="A248" s="457"/>
      <c r="B248"/>
      <c r="C248" s="514" t="s">
        <v>43</v>
      </c>
      <c r="D248" s="513">
        <v>38820000</v>
      </c>
      <c r="E248" s="492"/>
      <c r="F248" s="502"/>
      <c r="G248"/>
      <c r="H248" s="57"/>
    </row>
    <row r="249" spans="1:8" ht="15" customHeight="1" x14ac:dyDescent="0.25">
      <c r="A249" s="531" t="s">
        <v>398</v>
      </c>
      <c r="B249" s="532"/>
      <c r="C249" s="533"/>
      <c r="D249" s="534"/>
      <c r="E249" s="537"/>
      <c r="F249" s="536"/>
      <c r="G249"/>
      <c r="H249" s="57"/>
    </row>
    <row r="250" spans="1:8" ht="15" customHeight="1" x14ac:dyDescent="0.25">
      <c r="A250" s="459"/>
      <c r="B250" s="460">
        <v>1</v>
      </c>
      <c r="C250" t="s">
        <v>187</v>
      </c>
      <c r="D250" s="479">
        <v>21762572</v>
      </c>
      <c r="E250" s="489"/>
      <c r="F250" s="502">
        <v>0.58858052885499568</v>
      </c>
      <c r="G250"/>
      <c r="H250" s="57"/>
    </row>
    <row r="251" spans="1:8" s="263" customFormat="1" ht="15" customHeight="1" x14ac:dyDescent="0.25">
      <c r="A251" s="470"/>
      <c r="B251" s="468">
        <v>2</v>
      </c>
      <c r="C251" s="1" t="s">
        <v>398</v>
      </c>
      <c r="D251" s="481">
        <v>7107711</v>
      </c>
      <c r="E251" s="490"/>
      <c r="F251" s="506">
        <v>0.19223188781769315</v>
      </c>
      <c r="G251" s="1"/>
    </row>
    <row r="252" spans="1:8" ht="15" customHeight="1" x14ac:dyDescent="0.25">
      <c r="A252" s="459"/>
      <c r="B252" s="460">
        <v>3</v>
      </c>
      <c r="C252" t="s">
        <v>11</v>
      </c>
      <c r="D252" s="479">
        <v>1130789</v>
      </c>
      <c r="E252" s="489"/>
      <c r="F252" s="502">
        <v>3.0582800031329554E-2</v>
      </c>
      <c r="G252"/>
      <c r="H252" s="57"/>
    </row>
    <row r="253" spans="1:8" ht="15" customHeight="1" x14ac:dyDescent="0.25">
      <c r="A253" s="459"/>
      <c r="B253" s="460">
        <v>4</v>
      </c>
      <c r="C253" t="s">
        <v>211</v>
      </c>
      <c r="D253" s="479">
        <v>1027481</v>
      </c>
      <c r="E253" s="489"/>
      <c r="F253" s="502">
        <v>2.7788779302761631E-2</v>
      </c>
      <c r="G253"/>
      <c r="H253" s="57"/>
    </row>
    <row r="254" spans="1:8" x14ac:dyDescent="0.25">
      <c r="A254" s="459"/>
      <c r="B254" s="460">
        <v>5</v>
      </c>
      <c r="C254" t="s">
        <v>630</v>
      </c>
      <c r="D254" s="479">
        <v>1024810</v>
      </c>
      <c r="E254" s="489"/>
      <c r="F254" s="502">
        <v>2.7716540663295132E-2</v>
      </c>
      <c r="G254"/>
      <c r="H254" s="57"/>
    </row>
    <row r="255" spans="1:8" ht="15" customHeight="1" x14ac:dyDescent="0.25">
      <c r="A255" s="458"/>
      <c r="B255"/>
      <c r="C255" s="510" t="s">
        <v>287</v>
      </c>
      <c r="D255" s="445">
        <v>4921309</v>
      </c>
      <c r="E255" s="489" t="s">
        <v>45</v>
      </c>
      <c r="F255" s="502">
        <v>0.13309946332992487</v>
      </c>
      <c r="G255"/>
      <c r="H255" s="57"/>
    </row>
    <row r="256" spans="1:8" ht="15" customHeight="1" x14ac:dyDescent="0.25">
      <c r="A256" s="457"/>
      <c r="B256"/>
      <c r="C256" s="514" t="s">
        <v>43</v>
      </c>
      <c r="D256" s="513">
        <v>36974672</v>
      </c>
      <c r="E256" s="489" t="s">
        <v>45</v>
      </c>
      <c r="F256" s="502"/>
      <c r="G256"/>
      <c r="H256" s="57"/>
    </row>
    <row r="257" spans="1:8" ht="15" customHeight="1" x14ac:dyDescent="0.25">
      <c r="A257" s="531" t="s">
        <v>29</v>
      </c>
      <c r="B257" s="532"/>
      <c r="C257" s="533"/>
      <c r="D257" s="534"/>
      <c r="E257" s="537"/>
      <c r="F257" s="536"/>
      <c r="G257"/>
      <c r="H257" s="57"/>
    </row>
    <row r="258" spans="1:8" ht="15" customHeight="1" x14ac:dyDescent="0.25">
      <c r="A258" s="459"/>
      <c r="B258" s="460">
        <v>1</v>
      </c>
      <c r="C258" t="s">
        <v>187</v>
      </c>
      <c r="D258" s="479">
        <v>9859962</v>
      </c>
      <c r="E258" s="489"/>
      <c r="F258" s="502">
        <v>0.78804251961342286</v>
      </c>
      <c r="G258"/>
      <c r="H258" s="57"/>
    </row>
    <row r="259" spans="1:8" ht="15" customHeight="1" x14ac:dyDescent="0.25">
      <c r="A259" s="459"/>
      <c r="B259" s="460">
        <v>2</v>
      </c>
      <c r="C259" t="s">
        <v>11</v>
      </c>
      <c r="D259" s="479">
        <v>1118564</v>
      </c>
      <c r="E259" s="489"/>
      <c r="F259" s="502">
        <v>8.9399532463600648E-2</v>
      </c>
      <c r="G259"/>
      <c r="H259" s="57"/>
    </row>
    <row r="260" spans="1:8" s="263" customFormat="1" ht="15" customHeight="1" x14ac:dyDescent="0.25">
      <c r="A260" s="470"/>
      <c r="B260" s="468">
        <v>3</v>
      </c>
      <c r="C260" s="1" t="s">
        <v>29</v>
      </c>
      <c r="D260" s="481">
        <v>419079</v>
      </c>
      <c r="E260" s="490"/>
      <c r="F260" s="506">
        <v>3.3494253941046999E-2</v>
      </c>
      <c r="G260" s="1"/>
    </row>
    <row r="261" spans="1:8" ht="15" customHeight="1" x14ac:dyDescent="0.25">
      <c r="A261" s="459"/>
      <c r="B261" s="460">
        <v>4</v>
      </c>
      <c r="C261" t="s">
        <v>211</v>
      </c>
      <c r="D261" s="479">
        <v>394499</v>
      </c>
      <c r="E261" s="489"/>
      <c r="F261" s="502">
        <v>3.1529734693194124E-2</v>
      </c>
      <c r="G261"/>
      <c r="H261" s="57"/>
    </row>
    <row r="262" spans="1:8" x14ac:dyDescent="0.25">
      <c r="A262" s="459"/>
      <c r="B262" s="460">
        <v>5</v>
      </c>
      <c r="C262" t="s">
        <v>630</v>
      </c>
      <c r="D262" s="479">
        <v>360955</v>
      </c>
      <c r="E262" s="489"/>
      <c r="F262" s="502">
        <v>2.8848781330705234E-2</v>
      </c>
      <c r="G262"/>
      <c r="H262" s="57"/>
    </row>
    <row r="263" spans="1:8" ht="15" customHeight="1" x14ac:dyDescent="0.25">
      <c r="A263" s="458"/>
      <c r="B263"/>
      <c r="C263" s="510" t="s">
        <v>287</v>
      </c>
      <c r="D263" s="445">
        <v>358908</v>
      </c>
      <c r="E263" s="491"/>
      <c r="F263" s="502">
        <v>2.8685177958030099E-2</v>
      </c>
      <c r="G263"/>
      <c r="H263" s="57"/>
    </row>
    <row r="264" spans="1:8" ht="15" customHeight="1" x14ac:dyDescent="0.25">
      <c r="A264" s="457"/>
      <c r="B264"/>
      <c r="C264" s="514" t="s">
        <v>43</v>
      </c>
      <c r="D264" s="513">
        <v>12511967</v>
      </c>
      <c r="E264" s="492"/>
      <c r="F264" s="502"/>
      <c r="G264"/>
      <c r="H264" s="57"/>
    </row>
    <row r="265" spans="1:8" ht="15" customHeight="1" x14ac:dyDescent="0.25">
      <c r="A265" s="531" t="s">
        <v>682</v>
      </c>
      <c r="B265" s="532"/>
      <c r="C265" s="533"/>
      <c r="D265" s="534"/>
      <c r="E265" s="537"/>
      <c r="F265" s="536"/>
      <c r="G265"/>
      <c r="H265" s="57"/>
    </row>
    <row r="266" spans="1:8" ht="15" customHeight="1" x14ac:dyDescent="0.25">
      <c r="A266" s="459"/>
      <c r="B266" s="460">
        <v>1</v>
      </c>
      <c r="C266" t="s">
        <v>187</v>
      </c>
      <c r="D266" s="479">
        <v>7158830</v>
      </c>
      <c r="E266" s="489"/>
      <c r="F266" s="502">
        <v>0.64741503979314063</v>
      </c>
      <c r="G266"/>
      <c r="H266" s="57"/>
    </row>
    <row r="267" spans="1:8" ht="15" customHeight="1" x14ac:dyDescent="0.25">
      <c r="A267" s="459"/>
      <c r="B267" s="468">
        <v>2</v>
      </c>
      <c r="C267" s="1" t="s">
        <v>682</v>
      </c>
      <c r="D267" s="481">
        <v>2680697</v>
      </c>
      <c r="E267" s="489"/>
      <c r="F267" s="506">
        <v>0.24243117310068163</v>
      </c>
      <c r="G267"/>
      <c r="H267" s="57"/>
    </row>
    <row r="268" spans="1:8" x14ac:dyDescent="0.25">
      <c r="A268" s="459"/>
      <c r="B268" s="460">
        <v>3</v>
      </c>
      <c r="C268" t="s">
        <v>630</v>
      </c>
      <c r="D268" s="479">
        <v>304674</v>
      </c>
      <c r="E268" s="489"/>
      <c r="F268" s="502">
        <v>2.7553459131441214E-2</v>
      </c>
      <c r="G268"/>
      <c r="H268" s="57"/>
    </row>
    <row r="269" spans="1:8" ht="15" customHeight="1" x14ac:dyDescent="0.25">
      <c r="A269" s="459"/>
      <c r="B269" s="460">
        <v>4</v>
      </c>
      <c r="C269" t="s">
        <v>11</v>
      </c>
      <c r="D269" s="479">
        <v>195208</v>
      </c>
      <c r="E269" s="489"/>
      <c r="F269" s="502">
        <v>1.7653805871621395E-2</v>
      </c>
      <c r="G269"/>
      <c r="H269" s="57"/>
    </row>
    <row r="270" spans="1:8" ht="15" customHeight="1" x14ac:dyDescent="0.25">
      <c r="A270" s="459"/>
      <c r="B270" s="460">
        <v>5</v>
      </c>
      <c r="C270" t="s">
        <v>211</v>
      </c>
      <c r="D270" s="479">
        <v>195034</v>
      </c>
      <c r="E270" s="489"/>
      <c r="F270" s="502">
        <v>1.7638070029741645E-2</v>
      </c>
      <c r="G270"/>
      <c r="H270" s="57"/>
    </row>
    <row r="271" spans="1:8" ht="15" customHeight="1" x14ac:dyDescent="0.25">
      <c r="A271" s="458"/>
      <c r="B271"/>
      <c r="C271" s="510" t="s">
        <v>287</v>
      </c>
      <c r="D271" s="445">
        <v>523116</v>
      </c>
      <c r="E271" s="491"/>
      <c r="F271" s="502">
        <v>4.7308452073373516E-2</v>
      </c>
      <c r="G271"/>
      <c r="H271" s="57"/>
    </row>
    <row r="272" spans="1:8" ht="15" customHeight="1" x14ac:dyDescent="0.25">
      <c r="A272" s="457"/>
      <c r="B272"/>
      <c r="C272" s="514" t="s">
        <v>43</v>
      </c>
      <c r="D272" s="513">
        <v>11057559</v>
      </c>
      <c r="E272" s="492"/>
      <c r="F272" s="502"/>
      <c r="G272"/>
      <c r="H272" s="57"/>
    </row>
    <row r="273" spans="1:8" ht="15" customHeight="1" x14ac:dyDescent="0.25">
      <c r="A273" s="531" t="s">
        <v>630</v>
      </c>
      <c r="B273" s="532"/>
      <c r="C273" s="533"/>
      <c r="D273" s="534"/>
      <c r="E273" s="535"/>
      <c r="F273" s="536"/>
      <c r="G273"/>
      <c r="H273" s="57"/>
    </row>
    <row r="274" spans="1:8" x14ac:dyDescent="0.25">
      <c r="A274" s="459"/>
      <c r="B274" s="460">
        <v>1</v>
      </c>
      <c r="C274" t="s">
        <v>187</v>
      </c>
      <c r="D274" s="479">
        <v>839200000</v>
      </c>
      <c r="E274" s="488" t="s">
        <v>51</v>
      </c>
      <c r="F274" s="502">
        <v>0.72739880384848743</v>
      </c>
      <c r="G274"/>
      <c r="H274" s="57"/>
    </row>
    <row r="275" spans="1:8" s="263" customFormat="1" x14ac:dyDescent="0.25">
      <c r="A275" s="470"/>
      <c r="B275" s="468">
        <v>2</v>
      </c>
      <c r="C275" s="1" t="s">
        <v>630</v>
      </c>
      <c r="D275" s="481">
        <v>255600000</v>
      </c>
      <c r="E275" s="499" t="s">
        <v>51</v>
      </c>
      <c r="F275" s="506">
        <v>0.22154806275461558</v>
      </c>
      <c r="G275" s="1"/>
    </row>
    <row r="276" spans="1:8" x14ac:dyDescent="0.25">
      <c r="A276" s="459"/>
      <c r="B276" s="460">
        <v>3</v>
      </c>
      <c r="C276" t="s">
        <v>211</v>
      </c>
      <c r="D276" s="479">
        <v>23000000</v>
      </c>
      <c r="E276" s="488" t="s">
        <v>51</v>
      </c>
      <c r="F276" s="502">
        <v>1.9935858542081998E-2</v>
      </c>
      <c r="G276"/>
      <c r="H276" s="57"/>
    </row>
    <row r="277" spans="1:8" x14ac:dyDescent="0.25">
      <c r="A277" s="459"/>
      <c r="B277" s="460">
        <v>4</v>
      </c>
      <c r="C277" s="471" t="s">
        <v>192</v>
      </c>
      <c r="D277" s="482">
        <v>16100000</v>
      </c>
      <c r="E277" s="488" t="s">
        <v>51</v>
      </c>
      <c r="F277" s="502">
        <v>1.3955100979457399E-2</v>
      </c>
      <c r="G277"/>
      <c r="H277" s="57"/>
    </row>
    <row r="278" spans="1:8" x14ac:dyDescent="0.25">
      <c r="A278" s="459"/>
      <c r="B278" s="460">
        <v>5</v>
      </c>
      <c r="C278" t="s">
        <v>11</v>
      </c>
      <c r="D278" s="479">
        <v>4000000</v>
      </c>
      <c r="E278" s="488" t="s">
        <v>51</v>
      </c>
      <c r="F278" s="502">
        <v>3.4671058334055649E-3</v>
      </c>
      <c r="G278"/>
      <c r="H278" s="57"/>
    </row>
    <row r="279" spans="1:8" x14ac:dyDescent="0.25">
      <c r="A279" s="458"/>
      <c r="B279"/>
      <c r="C279" s="510" t="s">
        <v>287</v>
      </c>
      <c r="D279" s="445">
        <v>15800000</v>
      </c>
      <c r="E279" s="488" t="s">
        <v>51</v>
      </c>
      <c r="F279" s="502">
        <v>1.3695068041951981E-2</v>
      </c>
      <c r="G279"/>
      <c r="H279" s="57"/>
    </row>
    <row r="280" spans="1:8" x14ac:dyDescent="0.25">
      <c r="A280" s="457"/>
      <c r="B280"/>
      <c r="C280" s="514" t="s">
        <v>43</v>
      </c>
      <c r="D280" s="513">
        <v>1153700000</v>
      </c>
      <c r="E280" s="488" t="s">
        <v>51</v>
      </c>
      <c r="F280" s="502"/>
      <c r="G280"/>
      <c r="H280" s="57"/>
    </row>
    <row r="281" spans="1:8" ht="15" customHeight="1" x14ac:dyDescent="0.25">
      <c r="A281" s="531" t="s">
        <v>614</v>
      </c>
      <c r="B281" s="532"/>
      <c r="C281" s="533"/>
      <c r="D281" s="534"/>
      <c r="E281" s="537"/>
      <c r="F281" s="536"/>
      <c r="G281"/>
      <c r="H281" s="57"/>
    </row>
    <row r="282" spans="1:8" s="263" customFormat="1" ht="15" customHeight="1" x14ac:dyDescent="0.25">
      <c r="A282" s="470"/>
      <c r="B282" s="468">
        <v>1</v>
      </c>
      <c r="C282" s="1" t="s">
        <v>614</v>
      </c>
      <c r="D282" s="481">
        <v>23017</v>
      </c>
      <c r="E282" s="490"/>
      <c r="F282" s="506">
        <v>0.22222329497180815</v>
      </c>
      <c r="G282" s="1"/>
    </row>
    <row r="283" spans="1:8" ht="15" customHeight="1" x14ac:dyDescent="0.25">
      <c r="A283" s="459"/>
      <c r="B283" s="460">
        <v>2</v>
      </c>
      <c r="C283" t="s">
        <v>236</v>
      </c>
      <c r="D283" s="479">
        <v>11453</v>
      </c>
      <c r="E283" s="489"/>
      <c r="F283" s="502">
        <v>0.1105758090677377</v>
      </c>
      <c r="G283"/>
      <c r="H283" s="57"/>
    </row>
    <row r="284" spans="1:8" ht="15" customHeight="1" x14ac:dyDescent="0.25">
      <c r="A284" s="459"/>
      <c r="B284" s="460">
        <v>3</v>
      </c>
      <c r="C284" s="471" t="s">
        <v>624</v>
      </c>
      <c r="D284" s="482">
        <v>8646</v>
      </c>
      <c r="E284" s="489"/>
      <c r="F284" s="502">
        <v>8.3474936278674597E-2</v>
      </c>
      <c r="G284"/>
      <c r="H284" s="57"/>
    </row>
    <row r="285" spans="1:8" ht="15" customHeight="1" x14ac:dyDescent="0.25">
      <c r="A285" s="459"/>
      <c r="B285" s="460">
        <v>4</v>
      </c>
      <c r="C285" t="s">
        <v>234</v>
      </c>
      <c r="D285" s="479">
        <v>4112</v>
      </c>
      <c r="E285" s="489"/>
      <c r="F285" s="502">
        <v>3.9700316675677763E-2</v>
      </c>
      <c r="G285"/>
      <c r="H285" s="57"/>
    </row>
    <row r="286" spans="1:8" ht="15" customHeight="1" x14ac:dyDescent="0.25">
      <c r="A286" s="459"/>
      <c r="B286" s="460">
        <v>5</v>
      </c>
      <c r="C286" t="s">
        <v>187</v>
      </c>
      <c r="D286" s="479">
        <v>2257</v>
      </c>
      <c r="E286" s="489"/>
      <c r="F286" s="502">
        <v>2.1790762338765736E-2</v>
      </c>
      <c r="G286"/>
      <c r="H286" s="57"/>
    </row>
    <row r="287" spans="1:8" ht="15" customHeight="1" x14ac:dyDescent="0.25">
      <c r="A287" s="458"/>
      <c r="B287"/>
      <c r="C287" s="510" t="s">
        <v>287</v>
      </c>
      <c r="D287" s="445">
        <v>54091</v>
      </c>
      <c r="E287" s="489" t="s">
        <v>45</v>
      </c>
      <c r="F287" s="502">
        <v>0.52223488066733603</v>
      </c>
      <c r="G287"/>
      <c r="H287" s="57"/>
    </row>
    <row r="288" spans="1:8" ht="15" customHeight="1" x14ac:dyDescent="0.25">
      <c r="A288" s="457"/>
      <c r="B288"/>
      <c r="C288" s="514" t="s">
        <v>43</v>
      </c>
      <c r="D288" s="513">
        <v>103576</v>
      </c>
      <c r="E288" s="489" t="s">
        <v>45</v>
      </c>
      <c r="F288" s="502"/>
      <c r="G288"/>
      <c r="H288" s="57"/>
    </row>
    <row r="289" spans="1:8" ht="15" customHeight="1" x14ac:dyDescent="0.25">
      <c r="A289" s="531" t="s">
        <v>609</v>
      </c>
      <c r="B289" s="532"/>
      <c r="C289" s="533"/>
      <c r="D289" s="534"/>
      <c r="E289" s="535"/>
      <c r="F289" s="536"/>
      <c r="G289"/>
      <c r="H289" s="57"/>
    </row>
    <row r="290" spans="1:8" ht="15" customHeight="1" x14ac:dyDescent="0.25">
      <c r="A290" s="459"/>
      <c r="B290" s="460">
        <v>1</v>
      </c>
      <c r="C290" t="s">
        <v>187</v>
      </c>
      <c r="D290" s="479">
        <v>103</v>
      </c>
      <c r="E290" s="488" t="s">
        <v>49</v>
      </c>
      <c r="F290" s="502">
        <v>0.55978260869565222</v>
      </c>
      <c r="G290"/>
      <c r="H290" s="57"/>
    </row>
    <row r="291" spans="1:8" ht="15" customHeight="1" x14ac:dyDescent="0.25">
      <c r="A291" s="459"/>
      <c r="B291" s="460">
        <v>2</v>
      </c>
      <c r="C291" t="s">
        <v>11</v>
      </c>
      <c r="D291" s="479">
        <v>13</v>
      </c>
      <c r="E291" s="488" t="s">
        <v>49</v>
      </c>
      <c r="F291" s="502">
        <v>7.0652173913043473E-2</v>
      </c>
      <c r="G291"/>
      <c r="H291" s="57"/>
    </row>
    <row r="292" spans="1:8" s="263" customFormat="1" ht="15" customHeight="1" x14ac:dyDescent="0.25">
      <c r="A292" s="470"/>
      <c r="B292" s="468">
        <v>3</v>
      </c>
      <c r="C292" s="1" t="s">
        <v>609</v>
      </c>
      <c r="D292" s="481">
        <v>12</v>
      </c>
      <c r="E292" s="488" t="s">
        <v>49</v>
      </c>
      <c r="F292" s="506">
        <v>6.5217391304347824E-2</v>
      </c>
      <c r="G292" s="1"/>
    </row>
    <row r="293" spans="1:8" x14ac:dyDescent="0.25">
      <c r="A293" s="459"/>
      <c r="B293" s="460">
        <v>4</v>
      </c>
      <c r="C293" t="s">
        <v>630</v>
      </c>
      <c r="D293" s="479">
        <v>12</v>
      </c>
      <c r="E293" s="488" t="s">
        <v>49</v>
      </c>
      <c r="F293" s="502">
        <v>6.5217391304347824E-2</v>
      </c>
      <c r="G293"/>
      <c r="H293" s="57"/>
    </row>
    <row r="294" spans="1:8" ht="15" customHeight="1" x14ac:dyDescent="0.25">
      <c r="A294" s="459"/>
      <c r="B294" s="460">
        <v>5</v>
      </c>
      <c r="C294" t="s">
        <v>211</v>
      </c>
      <c r="D294" s="479">
        <v>6</v>
      </c>
      <c r="E294" s="488" t="s">
        <v>49</v>
      </c>
      <c r="F294" s="502">
        <v>3.2608695652173912E-2</v>
      </c>
      <c r="G294"/>
      <c r="H294" s="57"/>
    </row>
    <row r="295" spans="1:8" ht="15" customHeight="1" x14ac:dyDescent="0.25">
      <c r="A295" s="458"/>
      <c r="B295"/>
      <c r="C295" s="510" t="s">
        <v>287</v>
      </c>
      <c r="D295" s="445">
        <v>38</v>
      </c>
      <c r="E295" s="488" t="s">
        <v>49</v>
      </c>
      <c r="F295" s="502">
        <v>0.20652173913043478</v>
      </c>
      <c r="G295"/>
      <c r="H295" s="57"/>
    </row>
    <row r="296" spans="1:8" ht="15" customHeight="1" x14ac:dyDescent="0.25">
      <c r="A296" s="457"/>
      <c r="B296"/>
      <c r="C296" s="514" t="s">
        <v>43</v>
      </c>
      <c r="D296" s="513">
        <v>184</v>
      </c>
      <c r="E296" s="488" t="s">
        <v>49</v>
      </c>
      <c r="F296" s="502"/>
      <c r="G296"/>
      <c r="H296" s="57"/>
    </row>
    <row r="297" spans="1:8" ht="15" customHeight="1" x14ac:dyDescent="0.25">
      <c r="A297" s="531" t="s">
        <v>610</v>
      </c>
      <c r="B297" s="532"/>
      <c r="C297" s="533"/>
      <c r="D297" s="534"/>
      <c r="E297" s="537"/>
      <c r="F297" s="536"/>
      <c r="G297"/>
      <c r="H297" s="57"/>
    </row>
    <row r="298" spans="1:8" ht="15" customHeight="1" x14ac:dyDescent="0.25">
      <c r="A298" s="459"/>
      <c r="B298" s="460">
        <v>1</v>
      </c>
      <c r="C298" t="s">
        <v>187</v>
      </c>
      <c r="D298" s="479">
        <v>2823408</v>
      </c>
      <c r="E298" s="489"/>
      <c r="F298" s="502">
        <v>0.75781763954189663</v>
      </c>
      <c r="G298"/>
      <c r="H298" s="57"/>
    </row>
    <row r="299" spans="1:8" ht="15" customHeight="1" x14ac:dyDescent="0.25">
      <c r="A299" s="459"/>
      <c r="B299" s="460">
        <v>2</v>
      </c>
      <c r="C299" t="s">
        <v>682</v>
      </c>
      <c r="D299" s="479">
        <v>275517</v>
      </c>
      <c r="E299" s="489"/>
      <c r="F299" s="502">
        <v>7.3950219944713874E-2</v>
      </c>
      <c r="G299"/>
      <c r="H299" s="57"/>
    </row>
    <row r="300" spans="1:8" ht="15" customHeight="1" x14ac:dyDescent="0.25">
      <c r="A300" s="470"/>
      <c r="B300" s="468">
        <v>3</v>
      </c>
      <c r="C300" s="1" t="s">
        <v>610</v>
      </c>
      <c r="D300" s="481">
        <v>163600</v>
      </c>
      <c r="E300" s="490"/>
      <c r="F300" s="506">
        <v>4.3911105241982128E-2</v>
      </c>
      <c r="G300"/>
      <c r="H300" s="57"/>
    </row>
    <row r="301" spans="1:8" x14ac:dyDescent="0.25">
      <c r="A301" s="459"/>
      <c r="B301" s="460">
        <v>4</v>
      </c>
      <c r="C301" t="s">
        <v>630</v>
      </c>
      <c r="D301" s="479">
        <v>143793</v>
      </c>
      <c r="E301" s="489"/>
      <c r="F301" s="502">
        <v>3.859480168741037E-2</v>
      </c>
      <c r="G301"/>
      <c r="H301" s="57"/>
    </row>
    <row r="302" spans="1:8" ht="15" customHeight="1" x14ac:dyDescent="0.25">
      <c r="A302" s="459"/>
      <c r="B302" s="460">
        <v>5</v>
      </c>
      <c r="C302" t="s">
        <v>11</v>
      </c>
      <c r="D302" s="479">
        <v>96931</v>
      </c>
      <c r="E302" s="489"/>
      <c r="F302" s="502">
        <v>2.6016793045296881E-2</v>
      </c>
      <c r="G302"/>
      <c r="H302" s="57"/>
    </row>
    <row r="303" spans="1:8" ht="15" customHeight="1" x14ac:dyDescent="0.25">
      <c r="A303" s="458"/>
      <c r="B303"/>
      <c r="C303" s="510" t="s">
        <v>287</v>
      </c>
      <c r="D303" s="445">
        <v>222460</v>
      </c>
      <c r="E303" s="491"/>
      <c r="F303" s="502">
        <v>5.970944053870015E-2</v>
      </c>
      <c r="G303"/>
      <c r="H303" s="57"/>
    </row>
    <row r="304" spans="1:8" ht="15" customHeight="1" x14ac:dyDescent="0.25">
      <c r="A304" s="457"/>
      <c r="B304"/>
      <c r="C304" s="514" t="s">
        <v>43</v>
      </c>
      <c r="D304" s="513">
        <v>3725709</v>
      </c>
      <c r="E304" s="492"/>
      <c r="F304" s="502"/>
      <c r="G304"/>
      <c r="H304" s="57"/>
    </row>
    <row r="305" spans="1:8" ht="15" customHeight="1" x14ac:dyDescent="0.25">
      <c r="A305" s="531" t="s">
        <v>422</v>
      </c>
      <c r="B305" s="532"/>
      <c r="C305" s="533"/>
      <c r="D305" s="534"/>
      <c r="E305" s="535"/>
      <c r="F305" s="536"/>
      <c r="G305"/>
      <c r="H305" s="57"/>
    </row>
    <row r="306" spans="1:8" ht="15" customHeight="1" x14ac:dyDescent="0.25">
      <c r="A306" s="459"/>
      <c r="B306" s="460">
        <v>1</v>
      </c>
      <c r="C306" t="s">
        <v>187</v>
      </c>
      <c r="D306" s="479">
        <v>8970430</v>
      </c>
      <c r="E306" s="488" t="s">
        <v>51</v>
      </c>
      <c r="F306" s="502">
        <v>0.80881838470571599</v>
      </c>
      <c r="G306"/>
      <c r="H306" s="57"/>
    </row>
    <row r="307" spans="1:8" s="263" customFormat="1" ht="15" customHeight="1" x14ac:dyDescent="0.25">
      <c r="A307" s="470"/>
      <c r="B307" s="468">
        <v>2</v>
      </c>
      <c r="C307" s="1" t="s">
        <v>422</v>
      </c>
      <c r="D307" s="481">
        <v>1109763</v>
      </c>
      <c r="E307" s="488" t="s">
        <v>51</v>
      </c>
      <c r="F307" s="506">
        <v>0.10006172692570696</v>
      </c>
      <c r="G307" s="1"/>
    </row>
    <row r="308" spans="1:8" ht="15" customHeight="1" x14ac:dyDescent="0.25">
      <c r="A308" s="459"/>
      <c r="B308" s="460">
        <v>3</v>
      </c>
      <c r="C308" t="s">
        <v>267</v>
      </c>
      <c r="D308" s="479">
        <v>206259</v>
      </c>
      <c r="E308" s="488" t="s">
        <v>51</v>
      </c>
      <c r="F308" s="502">
        <v>1.8597332704342634E-2</v>
      </c>
      <c r="G308"/>
      <c r="H308" s="57"/>
    </row>
    <row r="309" spans="1:8" ht="15" customHeight="1" x14ac:dyDescent="0.25">
      <c r="A309" s="459"/>
      <c r="B309" s="460">
        <v>4</v>
      </c>
      <c r="C309" t="s">
        <v>11</v>
      </c>
      <c r="D309" s="479">
        <v>181867</v>
      </c>
      <c r="E309" s="488" t="s">
        <v>51</v>
      </c>
      <c r="F309" s="502">
        <v>1.6398029210558964E-2</v>
      </c>
      <c r="G309"/>
      <c r="H309" s="57"/>
    </row>
    <row r="310" spans="1:8" x14ac:dyDescent="0.25">
      <c r="A310" s="459"/>
      <c r="B310" s="460">
        <v>5</v>
      </c>
      <c r="C310" t="s">
        <v>630</v>
      </c>
      <c r="D310" s="479">
        <v>130695</v>
      </c>
      <c r="E310" s="488" t="s">
        <v>51</v>
      </c>
      <c r="F310" s="502">
        <v>1.1784108319123337E-2</v>
      </c>
      <c r="G310"/>
      <c r="H310" s="57"/>
    </row>
    <row r="311" spans="1:8" ht="15" customHeight="1" x14ac:dyDescent="0.25">
      <c r="A311" s="458"/>
      <c r="B311"/>
      <c r="C311" s="510" t="s">
        <v>287</v>
      </c>
      <c r="D311" s="445">
        <v>491770</v>
      </c>
      <c r="E311" s="488" t="s">
        <v>51</v>
      </c>
      <c r="F311" s="502">
        <v>4.4340418134552077E-2</v>
      </c>
      <c r="G311"/>
      <c r="H311" s="57"/>
    </row>
    <row r="312" spans="1:8" ht="15" customHeight="1" x14ac:dyDescent="0.25">
      <c r="A312" s="457"/>
      <c r="B312"/>
      <c r="C312" s="514" t="s">
        <v>43</v>
      </c>
      <c r="D312" s="513">
        <v>11090784</v>
      </c>
      <c r="E312" s="488" t="s">
        <v>51</v>
      </c>
      <c r="F312" s="502"/>
      <c r="G312"/>
      <c r="H312" s="57"/>
    </row>
    <row r="313" spans="1:8" ht="15" customHeight="1" x14ac:dyDescent="0.25">
      <c r="A313" s="531" t="s">
        <v>213</v>
      </c>
      <c r="B313" s="532"/>
      <c r="C313" s="533"/>
      <c r="D313" s="534"/>
      <c r="E313" s="537"/>
      <c r="F313" s="536"/>
      <c r="G313"/>
      <c r="H313" s="57"/>
    </row>
    <row r="314" spans="1:8" ht="15" customHeight="1" x14ac:dyDescent="0.25">
      <c r="A314" s="459"/>
      <c r="B314" s="460">
        <v>1</v>
      </c>
      <c r="C314" t="s">
        <v>187</v>
      </c>
      <c r="D314" s="479">
        <v>10718592</v>
      </c>
      <c r="E314" s="489"/>
      <c r="F314" s="502">
        <v>0.64624025967801069</v>
      </c>
      <c r="G314"/>
      <c r="H314" s="57"/>
    </row>
    <row r="315" spans="1:8" s="263" customFormat="1" ht="15" customHeight="1" x14ac:dyDescent="0.25">
      <c r="A315" s="470"/>
      <c r="B315" s="468">
        <v>2</v>
      </c>
      <c r="C315" s="1" t="s">
        <v>213</v>
      </c>
      <c r="D315" s="481">
        <v>4113969</v>
      </c>
      <c r="E315" s="490"/>
      <c r="F315" s="506">
        <v>0.24803746563609158</v>
      </c>
      <c r="G315" s="1"/>
    </row>
    <row r="316" spans="1:8" x14ac:dyDescent="0.25">
      <c r="A316" s="459"/>
      <c r="B316" s="460">
        <v>3</v>
      </c>
      <c r="C316" t="s">
        <v>630</v>
      </c>
      <c r="D316" s="479">
        <v>597483</v>
      </c>
      <c r="E316" s="489"/>
      <c r="F316" s="502">
        <v>3.6023161351154784E-2</v>
      </c>
      <c r="G316"/>
      <c r="H316" s="57"/>
    </row>
    <row r="317" spans="1:8" ht="15" customHeight="1" x14ac:dyDescent="0.25">
      <c r="A317" s="459"/>
      <c r="B317" s="460">
        <v>4</v>
      </c>
      <c r="C317" t="s">
        <v>11</v>
      </c>
      <c r="D317" s="479">
        <v>339802</v>
      </c>
      <c r="E317" s="489"/>
      <c r="F317" s="502">
        <v>2.0487180846057711E-2</v>
      </c>
      <c r="G317"/>
      <c r="H317" s="57"/>
    </row>
    <row r="318" spans="1:8" ht="15" customHeight="1" x14ac:dyDescent="0.25">
      <c r="A318" s="459"/>
      <c r="B318" s="460">
        <v>5</v>
      </c>
      <c r="C318" t="s">
        <v>265</v>
      </c>
      <c r="D318" s="479">
        <v>199426</v>
      </c>
      <c r="E318" s="489"/>
      <c r="F318" s="502">
        <v>1.2023697704562965E-2</v>
      </c>
      <c r="G318"/>
      <c r="H318" s="57"/>
    </row>
    <row r="319" spans="1:8" ht="15" customHeight="1" x14ac:dyDescent="0.25">
      <c r="A319" s="458"/>
      <c r="B319"/>
      <c r="C319" s="510" t="s">
        <v>287</v>
      </c>
      <c r="D319" s="445">
        <v>616807</v>
      </c>
      <c r="E319" s="491"/>
      <c r="F319" s="502">
        <v>3.7188234784122275E-2</v>
      </c>
      <c r="G319"/>
      <c r="H319" s="57"/>
    </row>
    <row r="320" spans="1:8" ht="15" customHeight="1" x14ac:dyDescent="0.25">
      <c r="A320" s="457"/>
      <c r="B320"/>
      <c r="C320" s="514" t="s">
        <v>43</v>
      </c>
      <c r="D320" s="513">
        <v>16586079</v>
      </c>
      <c r="E320" s="492"/>
      <c r="F320" s="502"/>
      <c r="G320"/>
      <c r="H320" s="57"/>
    </row>
    <row r="321" spans="1:8" ht="15" customHeight="1" x14ac:dyDescent="0.25">
      <c r="A321" s="531" t="s">
        <v>427</v>
      </c>
      <c r="B321" s="532"/>
      <c r="C321" s="533"/>
      <c r="D321" s="534"/>
      <c r="E321" s="537"/>
      <c r="F321" s="536"/>
      <c r="G321"/>
      <c r="H321" s="57"/>
    </row>
    <row r="322" spans="1:8" ht="15" customHeight="1" x14ac:dyDescent="0.25">
      <c r="A322" s="459"/>
      <c r="B322" s="460">
        <v>1</v>
      </c>
      <c r="C322" t="s">
        <v>187</v>
      </c>
      <c r="D322" s="479">
        <v>9171355</v>
      </c>
      <c r="E322" s="489"/>
      <c r="F322" s="502">
        <v>0.67059206066111632</v>
      </c>
      <c r="G322"/>
      <c r="H322" s="57"/>
    </row>
    <row r="323" spans="1:8" ht="15" customHeight="1" x14ac:dyDescent="0.25">
      <c r="A323" s="459"/>
      <c r="B323" s="460">
        <v>2</v>
      </c>
      <c r="C323" t="s">
        <v>194</v>
      </c>
      <c r="D323" s="479">
        <v>1173423</v>
      </c>
      <c r="E323" s="489"/>
      <c r="F323" s="502">
        <v>8.579846136117826E-2</v>
      </c>
      <c r="G323"/>
      <c r="H323" s="57"/>
    </row>
    <row r="324" spans="1:8" ht="15" customHeight="1" x14ac:dyDescent="0.25">
      <c r="A324" s="459"/>
      <c r="B324" s="460">
        <v>3</v>
      </c>
      <c r="C324" t="s">
        <v>11</v>
      </c>
      <c r="D324" s="479">
        <v>1108175</v>
      </c>
      <c r="E324" s="489"/>
      <c r="F324" s="502">
        <v>8.1027651510941684E-2</v>
      </c>
      <c r="G324"/>
      <c r="H324" s="57"/>
    </row>
    <row r="325" spans="1:8" s="263" customFormat="1" ht="15" customHeight="1" x14ac:dyDescent="0.25">
      <c r="A325" s="470"/>
      <c r="B325" s="468">
        <v>4</v>
      </c>
      <c r="C325" s="1" t="s">
        <v>427</v>
      </c>
      <c r="D325" s="481">
        <v>849151</v>
      </c>
      <c r="E325" s="490"/>
      <c r="F325" s="506">
        <v>6.2088308532648399E-2</v>
      </c>
      <c r="G325" s="1"/>
    </row>
    <row r="326" spans="1:8" x14ac:dyDescent="0.25">
      <c r="A326" s="459"/>
      <c r="B326" s="460">
        <v>5</v>
      </c>
      <c r="C326" t="s">
        <v>630</v>
      </c>
      <c r="D326" s="479">
        <v>502801</v>
      </c>
      <c r="E326" s="489"/>
      <c r="F326" s="502">
        <v>3.6763854271530207E-2</v>
      </c>
      <c r="G326"/>
      <c r="H326" s="57"/>
    </row>
    <row r="327" spans="1:8" ht="15" customHeight="1" x14ac:dyDescent="0.25">
      <c r="A327" s="458"/>
      <c r="B327"/>
      <c r="C327" s="510" t="s">
        <v>287</v>
      </c>
      <c r="D327" s="445">
        <v>871599</v>
      </c>
      <c r="E327" s="491"/>
      <c r="F327" s="502">
        <v>6.3729663662585118E-2</v>
      </c>
      <c r="G327"/>
      <c r="H327" s="57"/>
    </row>
    <row r="328" spans="1:8" ht="15" customHeight="1" x14ac:dyDescent="0.25">
      <c r="A328" s="457"/>
      <c r="B328"/>
      <c r="C328" s="514" t="s">
        <v>43</v>
      </c>
      <c r="D328" s="513">
        <v>13676504</v>
      </c>
      <c r="E328" s="492"/>
      <c r="F328" s="502"/>
      <c r="G328"/>
      <c r="H328" s="57"/>
    </row>
    <row r="329" spans="1:8" ht="17.25" x14ac:dyDescent="0.25">
      <c r="A329" s="531" t="s">
        <v>170</v>
      </c>
      <c r="B329" s="532"/>
      <c r="C329" s="533"/>
      <c r="D329" s="534"/>
      <c r="E329" s="537"/>
      <c r="F329" s="536"/>
      <c r="G329"/>
      <c r="H329" s="57"/>
    </row>
    <row r="330" spans="1:8" x14ac:dyDescent="0.25">
      <c r="A330" s="459"/>
      <c r="B330" s="460">
        <v>1</v>
      </c>
      <c r="C330" t="s">
        <v>187</v>
      </c>
      <c r="D330" s="479">
        <v>25901824</v>
      </c>
      <c r="E330" s="489"/>
      <c r="F330" s="502">
        <v>0.86140196899962784</v>
      </c>
      <c r="G330"/>
      <c r="H330" s="57"/>
    </row>
    <row r="331" spans="1:8" s="263" customFormat="1" x14ac:dyDescent="0.25">
      <c r="A331" s="470"/>
      <c r="B331" s="468">
        <v>2</v>
      </c>
      <c r="C331" s="1" t="s">
        <v>170</v>
      </c>
      <c r="D331" s="481">
        <v>2429560</v>
      </c>
      <c r="E331" s="490"/>
      <c r="F331" s="506">
        <v>8.0798470710122028E-2</v>
      </c>
      <c r="G331" s="1"/>
    </row>
    <row r="332" spans="1:8" x14ac:dyDescent="0.25">
      <c r="A332" s="459"/>
      <c r="B332" s="460">
        <v>3</v>
      </c>
      <c r="C332" t="s">
        <v>211</v>
      </c>
      <c r="D332" s="479">
        <v>383730</v>
      </c>
      <c r="E332" s="489"/>
      <c r="F332" s="502">
        <v>1.276148651014798E-2</v>
      </c>
      <c r="G332"/>
      <c r="H332" s="57"/>
    </row>
    <row r="333" spans="1:8" x14ac:dyDescent="0.25">
      <c r="A333" s="459"/>
      <c r="B333" s="460">
        <v>4</v>
      </c>
      <c r="C333" t="s">
        <v>630</v>
      </c>
      <c r="D333" s="479">
        <v>207146</v>
      </c>
      <c r="E333" s="489"/>
      <c r="F333" s="502">
        <v>6.8889346275535232E-3</v>
      </c>
      <c r="G333"/>
      <c r="H333" s="57"/>
    </row>
    <row r="334" spans="1:8" x14ac:dyDescent="0.25">
      <c r="A334" s="459"/>
      <c r="B334" s="460">
        <v>5</v>
      </c>
      <c r="C334" t="s">
        <v>198</v>
      </c>
      <c r="D334" s="479">
        <v>164437</v>
      </c>
      <c r="E334" s="489"/>
      <c r="F334" s="502">
        <v>5.4685861341808133E-3</v>
      </c>
      <c r="G334"/>
      <c r="H334" s="57"/>
    </row>
    <row r="335" spans="1:8" x14ac:dyDescent="0.25">
      <c r="A335" s="458"/>
      <c r="B335"/>
      <c r="C335" s="510" t="s">
        <v>287</v>
      </c>
      <c r="D335" s="445">
        <v>982684</v>
      </c>
      <c r="E335" s="491"/>
      <c r="F335" s="502">
        <v>3.2680553018367753E-2</v>
      </c>
      <c r="G335"/>
      <c r="H335" s="57"/>
    </row>
    <row r="336" spans="1:8" x14ac:dyDescent="0.25">
      <c r="A336" s="494"/>
      <c r="B336" s="495"/>
      <c r="C336" s="512" t="s">
        <v>43</v>
      </c>
      <c r="D336" s="511">
        <v>30069381</v>
      </c>
      <c r="E336" s="498"/>
      <c r="F336" s="507"/>
      <c r="G336"/>
      <c r="H336" s="57"/>
    </row>
    <row r="338" spans="2:6" x14ac:dyDescent="0.25">
      <c r="B338" s="64" t="s">
        <v>52</v>
      </c>
      <c r="C338" s="64"/>
      <c r="D338"/>
      <c r="F338" s="275"/>
    </row>
    <row r="339" spans="2:6" x14ac:dyDescent="0.25">
      <c r="B339" s="65" t="s">
        <v>61</v>
      </c>
      <c r="C339" s="28" t="s">
        <v>255</v>
      </c>
      <c r="D339" s="64"/>
      <c r="E339" s="368"/>
      <c r="F339"/>
    </row>
    <row r="340" spans="2:6" x14ac:dyDescent="0.25">
      <c r="B340" s="66" t="s">
        <v>44</v>
      </c>
      <c r="C340" s="28" t="s">
        <v>256</v>
      </c>
      <c r="D340" s="65"/>
      <c r="E340" s="57"/>
      <c r="F340" s="2"/>
    </row>
    <row r="341" spans="2:6" x14ac:dyDescent="0.25">
      <c r="B341" s="66" t="s">
        <v>45</v>
      </c>
      <c r="C341" s="28" t="s">
        <v>257</v>
      </c>
      <c r="D341" s="66"/>
      <c r="E341" s="57"/>
      <c r="F341" s="2"/>
    </row>
    <row r="342" spans="2:6" x14ac:dyDescent="0.25">
      <c r="B342" s="66" t="s">
        <v>46</v>
      </c>
      <c r="C342" s="28" t="s">
        <v>258</v>
      </c>
      <c r="D342" s="66"/>
      <c r="E342" s="57"/>
      <c r="F342" s="2"/>
    </row>
    <row r="343" spans="2:6" x14ac:dyDescent="0.25">
      <c r="B343" s="66" t="s">
        <v>51</v>
      </c>
      <c r="C343" s="28" t="s">
        <v>260</v>
      </c>
      <c r="D343" s="66"/>
      <c r="E343" s="57"/>
      <c r="F343" s="2"/>
    </row>
    <row r="344" spans="2:6" x14ac:dyDescent="0.25">
      <c r="B344" s="66" t="s">
        <v>47</v>
      </c>
      <c r="C344" s="28" t="s">
        <v>263</v>
      </c>
      <c r="D344" s="66"/>
      <c r="E344" s="57"/>
      <c r="F344" s="2"/>
    </row>
    <row r="345" spans="2:6" x14ac:dyDescent="0.25">
      <c r="B345" s="66" t="s">
        <v>48</v>
      </c>
      <c r="C345" s="28" t="s">
        <v>276</v>
      </c>
      <c r="D345" s="66"/>
      <c r="E345" s="57"/>
      <c r="F345" s="2"/>
    </row>
    <row r="346" spans="2:6" x14ac:dyDescent="0.25">
      <c r="B346" s="66" t="s">
        <v>49</v>
      </c>
      <c r="C346" s="28" t="s">
        <v>262</v>
      </c>
      <c r="D346" s="66"/>
      <c r="E346" s="57"/>
      <c r="F346" s="2"/>
    </row>
    <row r="347" spans="2:6" x14ac:dyDescent="0.25">
      <c r="B347" s="152"/>
      <c r="C347" s="73"/>
      <c r="D347" s="66"/>
      <c r="E347" s="370"/>
      <c r="F347" s="2"/>
    </row>
    <row r="348" spans="2:6" x14ac:dyDescent="0.25">
      <c r="D348" s="152"/>
      <c r="E348" s="57"/>
      <c r="F348"/>
    </row>
    <row r="1048146" spans="1:8" s="474" customFormat="1" x14ac:dyDescent="0.25">
      <c r="A1048146" s="57"/>
      <c r="B1048146" s="57"/>
      <c r="C1048146" s="57"/>
      <c r="D1048146" s="510"/>
      <c r="E1048146" s="509"/>
      <c r="F1048146" s="508"/>
      <c r="G1048146" s="57"/>
      <c r="H1048146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 tint="0.59999389629810485"/>
  </sheetPr>
  <dimension ref="A1:I1048114"/>
  <sheetViews>
    <sheetView zoomScaleNormal="100" workbookViewId="0">
      <selection activeCell="F22" sqref="F22"/>
    </sheetView>
  </sheetViews>
  <sheetFormatPr defaultColWidth="9.140625" defaultRowHeight="15" x14ac:dyDescent="0.25"/>
  <cols>
    <col min="1" max="1" width="22" style="57" customWidth="1"/>
    <col min="2" max="2" width="6.7109375" style="57" customWidth="1"/>
    <col min="3" max="3" width="49.7109375" style="57" bestFit="1" customWidth="1"/>
    <col min="4" max="4" width="29.140625" style="464" customWidth="1"/>
    <col min="5" max="5" width="6.85546875" style="487" customWidth="1"/>
    <col min="6" max="6" width="7.140625" style="508" customWidth="1"/>
    <col min="7" max="7" width="12.7109375" style="477" customWidth="1"/>
    <col min="8" max="8" width="9.140625" style="57" customWidth="1"/>
    <col min="10" max="16384" width="9.140625" style="57"/>
  </cols>
  <sheetData>
    <row r="1" spans="1:9" customFormat="1" ht="15" customHeight="1" x14ac:dyDescent="0.25">
      <c r="A1" s="56" t="s">
        <v>627</v>
      </c>
      <c r="B1" s="56"/>
      <c r="C1" s="67"/>
      <c r="D1" s="462"/>
      <c r="E1" s="485"/>
      <c r="F1" s="503"/>
      <c r="G1" s="475"/>
    </row>
    <row r="2" spans="1:9" ht="15" customHeight="1" x14ac:dyDescent="0.25">
      <c r="A2" s="63"/>
      <c r="B2" s="63"/>
      <c r="C2" s="68"/>
      <c r="D2" s="463"/>
      <c r="E2" s="486"/>
      <c r="F2" s="504"/>
      <c r="G2" s="476"/>
    </row>
    <row r="3" spans="1:9" ht="15" customHeight="1" x14ac:dyDescent="0.25">
      <c r="A3" s="62" t="s">
        <v>75</v>
      </c>
      <c r="B3" s="62"/>
      <c r="C3" s="69"/>
      <c r="F3" s="505"/>
    </row>
    <row r="4" spans="1:9" s="1" customFormat="1" ht="45" x14ac:dyDescent="0.25">
      <c r="A4" s="525" t="s">
        <v>53</v>
      </c>
      <c r="B4" s="520" t="s">
        <v>74</v>
      </c>
      <c r="C4" s="521" t="s">
        <v>54</v>
      </c>
      <c r="D4" s="522" t="s">
        <v>71</v>
      </c>
      <c r="E4" s="523"/>
      <c r="F4" s="524" t="s">
        <v>62</v>
      </c>
      <c r="G4"/>
      <c r="H4"/>
    </row>
    <row r="5" spans="1:9" ht="17.25" x14ac:dyDescent="0.25">
      <c r="A5" s="80" t="s">
        <v>0</v>
      </c>
      <c r="B5" s="81"/>
      <c r="C5" s="465"/>
      <c r="D5" s="83"/>
      <c r="E5" s="478"/>
      <c r="F5" s="271"/>
      <c r="G5"/>
      <c r="H5"/>
      <c r="I5" s="57"/>
    </row>
    <row r="6" spans="1:9" ht="15" customHeight="1" x14ac:dyDescent="0.25">
      <c r="A6" s="459"/>
      <c r="B6" s="460">
        <v>1</v>
      </c>
      <c r="C6" t="s">
        <v>38</v>
      </c>
      <c r="D6" s="479">
        <v>68100000</v>
      </c>
      <c r="E6" s="488" t="s">
        <v>44</v>
      </c>
      <c r="F6" s="502">
        <v>0.7927823050058207</v>
      </c>
      <c r="G6" s="57"/>
      <c r="H6" s="65"/>
      <c r="I6" s="28"/>
    </row>
    <row r="7" spans="1:9" x14ac:dyDescent="0.25">
      <c r="A7" s="459"/>
      <c r="B7" s="460">
        <v>2</v>
      </c>
      <c r="C7" t="s">
        <v>620</v>
      </c>
      <c r="D7" s="479">
        <v>8800000</v>
      </c>
      <c r="E7" s="488" t="s">
        <v>44</v>
      </c>
      <c r="F7" s="502">
        <v>0.10244470314318975</v>
      </c>
      <c r="G7" s="57"/>
      <c r="H7" s="66"/>
      <c r="I7" s="72"/>
    </row>
    <row r="8" spans="1:9" s="263" customFormat="1" ht="15" customHeight="1" x14ac:dyDescent="0.25">
      <c r="A8" s="470"/>
      <c r="B8" s="468">
        <v>3</v>
      </c>
      <c r="C8" s="1" t="s">
        <v>0</v>
      </c>
      <c r="D8" s="481">
        <v>3700000</v>
      </c>
      <c r="E8" s="488" t="s">
        <v>44</v>
      </c>
      <c r="F8" s="506">
        <v>4.307334109429569E-2</v>
      </c>
      <c r="H8" s="66"/>
      <c r="I8" s="72"/>
    </row>
    <row r="9" spans="1:9" ht="15" customHeight="1" x14ac:dyDescent="0.25">
      <c r="A9" s="459"/>
      <c r="B9" s="460">
        <v>4</v>
      </c>
      <c r="C9" t="s">
        <v>11</v>
      </c>
      <c r="D9" s="479">
        <v>3200000</v>
      </c>
      <c r="E9" s="488" t="s">
        <v>44</v>
      </c>
      <c r="F9" s="502">
        <v>3.7252619324796274E-2</v>
      </c>
      <c r="G9" s="57"/>
      <c r="H9" s="66"/>
      <c r="I9" s="72"/>
    </row>
    <row r="10" spans="1:9" ht="15" customHeight="1" x14ac:dyDescent="0.25">
      <c r="A10" s="459"/>
      <c r="B10" s="460">
        <v>5</v>
      </c>
      <c r="C10" s="471" t="s">
        <v>65</v>
      </c>
      <c r="D10" s="482">
        <v>700000</v>
      </c>
      <c r="E10" s="488" t="s">
        <v>44</v>
      </c>
      <c r="F10" s="502">
        <v>8.1490104772991845E-3</v>
      </c>
      <c r="G10" s="57"/>
      <c r="H10" s="66"/>
    </row>
    <row r="11" spans="1:9" ht="15" customHeight="1" x14ac:dyDescent="0.25">
      <c r="A11" s="458"/>
      <c r="B11"/>
      <c r="C11" s="466" t="s">
        <v>70</v>
      </c>
      <c r="D11" s="247">
        <v>1400000</v>
      </c>
      <c r="E11" s="488" t="s">
        <v>44</v>
      </c>
      <c r="F11" s="502">
        <v>1.6298020954598369E-2</v>
      </c>
      <c r="G11" s="57"/>
      <c r="H11" s="66"/>
      <c r="I11" s="73"/>
    </row>
    <row r="12" spans="1:9" ht="15" customHeight="1" x14ac:dyDescent="0.25">
      <c r="A12" s="457"/>
      <c r="B12"/>
      <c r="C12" s="467" t="s">
        <v>43</v>
      </c>
      <c r="D12" s="461">
        <v>85900000</v>
      </c>
      <c r="E12" s="488" t="s">
        <v>44</v>
      </c>
      <c r="F12" s="502"/>
      <c r="G12" s="57"/>
      <c r="H12" s="66"/>
      <c r="I12" s="73"/>
    </row>
    <row r="13" spans="1:9" ht="15" customHeight="1" x14ac:dyDescent="0.25">
      <c r="A13" s="80" t="s">
        <v>1</v>
      </c>
      <c r="B13" s="81"/>
      <c r="C13" s="465"/>
      <c r="D13" s="83"/>
      <c r="E13" s="473"/>
      <c r="F13" s="271"/>
      <c r="G13" s="57"/>
      <c r="H13" s="66"/>
      <c r="I13" s="73"/>
    </row>
    <row r="14" spans="1:9" ht="15" customHeight="1" x14ac:dyDescent="0.25">
      <c r="A14" s="459"/>
      <c r="B14" s="460">
        <v>1</v>
      </c>
      <c r="C14" t="s">
        <v>38</v>
      </c>
      <c r="D14" s="479">
        <v>11253243</v>
      </c>
      <c r="E14" s="489"/>
      <c r="F14" s="502">
        <v>0.68613979974881711</v>
      </c>
      <c r="G14" s="57"/>
      <c r="H14" s="152"/>
      <c r="I14" s="73"/>
    </row>
    <row r="15" spans="1:9" x14ac:dyDescent="0.25">
      <c r="A15" s="459"/>
      <c r="B15" s="460">
        <v>2</v>
      </c>
      <c r="C15" t="s">
        <v>620</v>
      </c>
      <c r="D15" s="479">
        <v>1420777</v>
      </c>
      <c r="E15" s="489"/>
      <c r="F15" s="502">
        <v>8.6628507557130432E-2</v>
      </c>
      <c r="G15" s="57"/>
      <c r="H15"/>
      <c r="I15" s="57"/>
    </row>
    <row r="16" spans="1:9" ht="15" customHeight="1" x14ac:dyDescent="0.25">
      <c r="A16" s="459"/>
      <c r="B16" s="460">
        <v>3</v>
      </c>
      <c r="C16" t="s">
        <v>13</v>
      </c>
      <c r="D16" s="479">
        <v>1386593</v>
      </c>
      <c r="E16" s="489"/>
      <c r="F16" s="502">
        <v>8.4544219240010335E-2</v>
      </c>
      <c r="G16" s="57"/>
      <c r="H16"/>
      <c r="I16" s="57"/>
    </row>
    <row r="17" spans="1:9" ht="15" customHeight="1" x14ac:dyDescent="0.25">
      <c r="A17" s="459"/>
      <c r="B17" s="460">
        <v>4</v>
      </c>
      <c r="C17" t="s">
        <v>11</v>
      </c>
      <c r="D17" s="479">
        <v>1373906</v>
      </c>
      <c r="E17" s="489"/>
      <c r="F17" s="502">
        <v>8.3770659507992354E-2</v>
      </c>
      <c r="G17" s="57"/>
      <c r="H17"/>
      <c r="I17" s="57"/>
    </row>
    <row r="18" spans="1:9" ht="15" customHeight="1" x14ac:dyDescent="0.25">
      <c r="A18" s="458"/>
      <c r="C18" s="466" t="s">
        <v>70</v>
      </c>
      <c r="D18" s="247">
        <v>966283</v>
      </c>
      <c r="E18" s="491"/>
      <c r="F18" s="502">
        <v>5.8916813946049709E-2</v>
      </c>
      <c r="G18" s="57"/>
      <c r="H18"/>
      <c r="I18" s="57"/>
    </row>
    <row r="19" spans="1:9" ht="15" customHeight="1" x14ac:dyDescent="0.25">
      <c r="A19" s="457"/>
      <c r="C19" s="467" t="s">
        <v>43</v>
      </c>
      <c r="D19" s="461">
        <v>16400802</v>
      </c>
      <c r="E19" s="492"/>
      <c r="F19" s="502"/>
      <c r="G19" s="57"/>
      <c r="H19"/>
      <c r="I19" s="57"/>
    </row>
    <row r="20" spans="1:9" ht="15" customHeight="1" x14ac:dyDescent="0.25">
      <c r="A20" s="80" t="s">
        <v>167</v>
      </c>
      <c r="B20" s="81"/>
      <c r="C20" s="465"/>
      <c r="D20" s="83"/>
      <c r="E20" s="473"/>
      <c r="F20" s="271"/>
      <c r="G20" s="57"/>
      <c r="H20"/>
      <c r="I20" s="57"/>
    </row>
    <row r="21" spans="1:9" ht="15" customHeight="1" x14ac:dyDescent="0.25">
      <c r="A21" s="459"/>
      <c r="B21" s="460">
        <v>1</v>
      </c>
      <c r="C21" t="s">
        <v>38</v>
      </c>
      <c r="D21" s="479">
        <v>17300</v>
      </c>
      <c r="E21" s="489"/>
      <c r="F21" s="502">
        <v>0.25</v>
      </c>
      <c r="G21" s="57"/>
      <c r="H21"/>
      <c r="I21" s="57"/>
    </row>
    <row r="22" spans="1:9" s="263" customFormat="1" ht="15" customHeight="1" x14ac:dyDescent="0.25">
      <c r="A22" s="470"/>
      <c r="B22" s="460">
        <v>2</v>
      </c>
      <c r="C22" s="319" t="s">
        <v>36</v>
      </c>
      <c r="D22" s="483">
        <v>9700</v>
      </c>
      <c r="E22" s="490"/>
      <c r="F22" s="502">
        <v>0.14017341040462428</v>
      </c>
      <c r="G22" s="57"/>
      <c r="H22" s="1"/>
    </row>
    <row r="23" spans="1:9" ht="15" customHeight="1" x14ac:dyDescent="0.25">
      <c r="A23" s="459"/>
      <c r="B23" s="460">
        <v>3</v>
      </c>
      <c r="C23" t="s">
        <v>13</v>
      </c>
      <c r="D23" s="479">
        <v>6600</v>
      </c>
      <c r="E23" s="489"/>
      <c r="F23" s="502">
        <v>9.5375722543352595E-2</v>
      </c>
      <c r="G23" s="57"/>
      <c r="H23"/>
      <c r="I23" s="57"/>
    </row>
    <row r="24" spans="1:9" ht="15" customHeight="1" x14ac:dyDescent="0.25">
      <c r="A24" s="459"/>
      <c r="B24" s="460">
        <v>4</v>
      </c>
      <c r="C24" s="471" t="s">
        <v>31</v>
      </c>
      <c r="D24" s="482">
        <v>5500</v>
      </c>
      <c r="E24" s="489"/>
      <c r="F24" s="502">
        <v>7.947976878612717E-2</v>
      </c>
      <c r="G24" s="57"/>
      <c r="H24"/>
      <c r="I24" s="57"/>
    </row>
    <row r="25" spans="1:9" ht="15" customHeight="1" x14ac:dyDescent="0.25">
      <c r="A25" s="459"/>
      <c r="B25" s="460">
        <v>5</v>
      </c>
      <c r="C25" t="s">
        <v>11</v>
      </c>
      <c r="D25" s="479">
        <v>3900</v>
      </c>
      <c r="E25" s="489"/>
      <c r="F25" s="502">
        <v>5.6358381502890173E-2</v>
      </c>
      <c r="G25" s="57"/>
      <c r="H25"/>
      <c r="I25" s="57"/>
    </row>
    <row r="26" spans="1:9" ht="15" customHeight="1" x14ac:dyDescent="0.25">
      <c r="A26" s="458"/>
      <c r="B26"/>
      <c r="C26" s="466" t="s">
        <v>70</v>
      </c>
      <c r="D26" s="247">
        <v>26200</v>
      </c>
      <c r="E26" s="491" t="s">
        <v>45</v>
      </c>
      <c r="F26" s="502">
        <v>0.37861271676300579</v>
      </c>
      <c r="G26" s="57"/>
      <c r="H26"/>
      <c r="I26" s="57"/>
    </row>
    <row r="27" spans="1:9" ht="15" customHeight="1" x14ac:dyDescent="0.25">
      <c r="A27" s="457"/>
      <c r="B27"/>
      <c r="C27" s="467" t="s">
        <v>43</v>
      </c>
      <c r="D27" s="461">
        <v>69200</v>
      </c>
      <c r="E27" s="492" t="s">
        <v>45</v>
      </c>
      <c r="F27" s="502"/>
      <c r="G27" s="57"/>
      <c r="H27"/>
      <c r="I27" s="57"/>
    </row>
    <row r="28" spans="1:9" ht="15" customHeight="1" x14ac:dyDescent="0.25">
      <c r="A28" s="80" t="s">
        <v>3</v>
      </c>
      <c r="B28" s="81"/>
      <c r="C28" s="465"/>
      <c r="D28" s="83"/>
      <c r="E28" s="473"/>
      <c r="F28" s="271"/>
      <c r="G28" s="57"/>
      <c r="H28"/>
      <c r="I28" s="57"/>
    </row>
    <row r="29" spans="1:9" ht="15" customHeight="1" x14ac:dyDescent="0.25">
      <c r="A29" s="459"/>
      <c r="B29" s="460">
        <v>1</v>
      </c>
      <c r="C29" t="s">
        <v>38</v>
      </c>
      <c r="D29" s="479">
        <v>124582654</v>
      </c>
      <c r="E29" s="489"/>
      <c r="F29" s="502">
        <v>0.8498511809807876</v>
      </c>
      <c r="G29" s="57"/>
      <c r="H29"/>
      <c r="I29" s="57"/>
    </row>
    <row r="30" spans="1:9" ht="15" customHeight="1" x14ac:dyDescent="0.25">
      <c r="A30" s="459"/>
      <c r="B30" s="468">
        <v>2</v>
      </c>
      <c r="C30" s="1" t="s">
        <v>3</v>
      </c>
      <c r="D30" s="481">
        <v>15649980</v>
      </c>
      <c r="E30" s="489"/>
      <c r="F30" s="506">
        <v>0.10675767097822227</v>
      </c>
      <c r="G30" s="57"/>
      <c r="H30"/>
      <c r="I30" s="57"/>
    </row>
    <row r="31" spans="1:9" ht="15" customHeight="1" x14ac:dyDescent="0.25">
      <c r="A31" s="459"/>
      <c r="B31" s="460">
        <v>3</v>
      </c>
      <c r="C31" t="s">
        <v>11</v>
      </c>
      <c r="D31" s="479">
        <v>2354126</v>
      </c>
      <c r="E31" s="489"/>
      <c r="F31" s="502">
        <v>1.6058870934613237E-2</v>
      </c>
      <c r="G31" s="57"/>
      <c r="H31"/>
      <c r="I31" s="57"/>
    </row>
    <row r="32" spans="1:9" x14ac:dyDescent="0.25">
      <c r="A32" s="459"/>
      <c r="B32" s="460">
        <v>4</v>
      </c>
      <c r="C32" t="s">
        <v>620</v>
      </c>
      <c r="D32" s="479">
        <v>1424332</v>
      </c>
      <c r="E32" s="489"/>
      <c r="F32" s="502">
        <v>9.7162020027982965E-3</v>
      </c>
      <c r="G32" s="57"/>
      <c r="H32"/>
      <c r="I32" s="57"/>
    </row>
    <row r="33" spans="1:9" ht="15" customHeight="1" x14ac:dyDescent="0.25">
      <c r="A33" s="459"/>
      <c r="B33" s="460">
        <v>5</v>
      </c>
      <c r="C33" t="s">
        <v>33</v>
      </c>
      <c r="D33" s="479">
        <v>1188676</v>
      </c>
      <c r="E33" s="489"/>
      <c r="F33" s="502">
        <v>8.1086545355143792E-3</v>
      </c>
      <c r="G33" s="57"/>
      <c r="H33"/>
      <c r="I33" s="57"/>
    </row>
    <row r="34" spans="1:9" ht="15" customHeight="1" x14ac:dyDescent="0.25">
      <c r="A34" s="458"/>
      <c r="B34"/>
      <c r="C34" s="466" t="s">
        <v>70</v>
      </c>
      <c r="D34" s="247">
        <v>1393726</v>
      </c>
      <c r="E34" s="491"/>
      <c r="F34" s="502">
        <v>9.5074205680642284E-3</v>
      </c>
      <c r="G34" s="57"/>
      <c r="H34"/>
      <c r="I34" s="57"/>
    </row>
    <row r="35" spans="1:9" ht="15" customHeight="1" x14ac:dyDescent="0.25">
      <c r="A35" s="457"/>
      <c r="B35"/>
      <c r="C35" s="467" t="s">
        <v>43</v>
      </c>
      <c r="D35" s="461">
        <v>146593494</v>
      </c>
      <c r="E35" s="492"/>
      <c r="F35" s="502"/>
      <c r="G35" s="57"/>
      <c r="H35"/>
      <c r="I35" s="57"/>
    </row>
    <row r="36" spans="1:9" ht="15" customHeight="1" x14ac:dyDescent="0.25">
      <c r="A36" s="80" t="s">
        <v>615</v>
      </c>
      <c r="B36" s="81"/>
      <c r="C36" s="465"/>
      <c r="D36" s="83"/>
      <c r="E36" s="473"/>
      <c r="F36" s="271"/>
      <c r="G36" s="57"/>
      <c r="H36"/>
      <c r="I36" s="57"/>
    </row>
    <row r="37" spans="1:9" ht="15" customHeight="1" x14ac:dyDescent="0.25">
      <c r="A37" s="459"/>
      <c r="B37" s="460">
        <v>1</v>
      </c>
      <c r="C37" t="s">
        <v>38</v>
      </c>
      <c r="D37" s="479">
        <v>3347721</v>
      </c>
      <c r="E37" s="489"/>
      <c r="F37" s="502">
        <v>0.81483180766808949</v>
      </c>
      <c r="G37" s="57"/>
      <c r="H37"/>
      <c r="I37" s="57"/>
    </row>
    <row r="38" spans="1:9" ht="15" customHeight="1" x14ac:dyDescent="0.25">
      <c r="A38" s="459"/>
      <c r="B38" s="468">
        <v>2</v>
      </c>
      <c r="C38" s="1" t="s">
        <v>615</v>
      </c>
      <c r="D38" s="481">
        <v>245250</v>
      </c>
      <c r="E38" s="489"/>
      <c r="F38" s="506">
        <v>5.9693594786004854E-2</v>
      </c>
      <c r="G38" s="57"/>
      <c r="H38"/>
      <c r="I38" s="57"/>
    </row>
    <row r="39" spans="1:9" ht="15" customHeight="1" x14ac:dyDescent="0.25">
      <c r="A39" s="458"/>
      <c r="B39"/>
      <c r="C39" s="466" t="s">
        <v>70</v>
      </c>
      <c r="D39" s="247">
        <v>515510</v>
      </c>
      <c r="E39" s="491"/>
      <c r="F39" s="502">
        <v>0.12547459754590565</v>
      </c>
      <c r="G39" s="57"/>
      <c r="H39"/>
      <c r="I39" s="57"/>
    </row>
    <row r="40" spans="1:9" ht="15" customHeight="1" x14ac:dyDescent="0.25">
      <c r="A40" s="457"/>
      <c r="B40"/>
      <c r="C40" s="467" t="s">
        <v>43</v>
      </c>
      <c r="D40" s="461">
        <v>4108481</v>
      </c>
      <c r="E40" s="492"/>
      <c r="F40" s="502"/>
      <c r="G40" s="57"/>
      <c r="H40"/>
      <c r="I40" s="57"/>
    </row>
    <row r="41" spans="1:9" ht="15" customHeight="1" x14ac:dyDescent="0.25">
      <c r="A41" s="80" t="s">
        <v>625</v>
      </c>
      <c r="B41" s="81"/>
      <c r="C41" s="465"/>
      <c r="D41" s="83"/>
      <c r="E41" s="472"/>
      <c r="F41" s="271"/>
      <c r="G41" s="57"/>
      <c r="H41"/>
      <c r="I41" s="57"/>
    </row>
    <row r="42" spans="1:9" ht="15" customHeight="1" x14ac:dyDescent="0.25">
      <c r="A42" s="459"/>
      <c r="B42" s="460">
        <v>1</v>
      </c>
      <c r="C42" t="s">
        <v>38</v>
      </c>
      <c r="D42" s="479">
        <v>897962231</v>
      </c>
      <c r="E42" s="488" t="s">
        <v>51</v>
      </c>
      <c r="F42" s="502">
        <v>0.82078428745563203</v>
      </c>
      <c r="G42" s="57"/>
      <c r="H42"/>
      <c r="I42" s="57"/>
    </row>
    <row r="43" spans="1:9" ht="15" customHeight="1" x14ac:dyDescent="0.25">
      <c r="A43" s="459"/>
      <c r="B43" s="468">
        <v>2</v>
      </c>
      <c r="C43" s="1" t="s">
        <v>5</v>
      </c>
      <c r="D43" s="481">
        <v>26744055</v>
      </c>
      <c r="E43" s="488" t="s">
        <v>51</v>
      </c>
      <c r="F43" s="506">
        <v>2.444546036463446E-2</v>
      </c>
      <c r="G43" s="57"/>
      <c r="H43"/>
      <c r="I43" s="57"/>
    </row>
    <row r="44" spans="1:9" ht="15" customHeight="1" x14ac:dyDescent="0.25">
      <c r="A44" s="458"/>
      <c r="B44"/>
      <c r="C44" s="466" t="s">
        <v>70</v>
      </c>
      <c r="D44" s="247">
        <v>169323223</v>
      </c>
      <c r="E44" s="488" t="s">
        <v>51</v>
      </c>
      <c r="F44" s="502">
        <v>0.15477025217973348</v>
      </c>
      <c r="G44" s="57"/>
      <c r="H44"/>
      <c r="I44" s="57"/>
    </row>
    <row r="45" spans="1:9" ht="15" customHeight="1" x14ac:dyDescent="0.25">
      <c r="A45" s="457"/>
      <c r="B45"/>
      <c r="C45" s="467" t="s">
        <v>43</v>
      </c>
      <c r="D45" s="461">
        <v>1094029509</v>
      </c>
      <c r="E45" s="488" t="s">
        <v>51</v>
      </c>
      <c r="F45" s="502"/>
      <c r="G45" s="57"/>
      <c r="H45"/>
      <c r="I45" s="57"/>
    </row>
    <row r="46" spans="1:9" ht="15" customHeight="1" x14ac:dyDescent="0.25">
      <c r="A46" s="80" t="s">
        <v>6</v>
      </c>
      <c r="B46" s="81"/>
      <c r="C46" s="465"/>
      <c r="D46" s="83"/>
      <c r="E46" s="473"/>
      <c r="F46" s="271"/>
      <c r="G46" s="57"/>
      <c r="H46"/>
      <c r="I46" s="57"/>
    </row>
    <row r="47" spans="1:9" ht="15" customHeight="1" x14ac:dyDescent="0.25">
      <c r="A47" s="459"/>
      <c r="B47" s="460">
        <v>1</v>
      </c>
      <c r="C47" t="s">
        <v>38</v>
      </c>
      <c r="D47" s="479">
        <v>15959097</v>
      </c>
      <c r="E47" s="489"/>
      <c r="F47" s="502">
        <v>0.79790873087535541</v>
      </c>
      <c r="G47" s="57"/>
      <c r="H47"/>
      <c r="I47" s="57"/>
    </row>
    <row r="48" spans="1:9" ht="15" customHeight="1" x14ac:dyDescent="0.25">
      <c r="A48" s="459"/>
      <c r="B48" s="468">
        <v>2</v>
      </c>
      <c r="C48" s="1" t="s">
        <v>6</v>
      </c>
      <c r="D48" s="481">
        <v>2524563</v>
      </c>
      <c r="E48" s="489"/>
      <c r="F48" s="506">
        <v>0.12622085443461367</v>
      </c>
      <c r="G48" s="57"/>
      <c r="H48"/>
      <c r="I48" s="57"/>
    </row>
    <row r="49" spans="1:9" x14ac:dyDescent="0.25">
      <c r="A49" s="459"/>
      <c r="B49" s="460">
        <v>3</v>
      </c>
      <c r="C49" t="s">
        <v>620</v>
      </c>
      <c r="D49" s="479">
        <v>610888</v>
      </c>
      <c r="E49" s="489"/>
      <c r="F49" s="502">
        <v>3.0542634635718057E-2</v>
      </c>
      <c r="G49" s="57"/>
      <c r="H49"/>
      <c r="I49" s="57"/>
    </row>
    <row r="50" spans="1:9" ht="15" customHeight="1" x14ac:dyDescent="0.25">
      <c r="A50" s="459"/>
      <c r="B50" s="460">
        <v>4</v>
      </c>
      <c r="C50" t="s">
        <v>11</v>
      </c>
      <c r="D50" s="479">
        <v>359817</v>
      </c>
      <c r="E50" s="489"/>
      <c r="F50" s="502">
        <v>1.7989810188971077E-2</v>
      </c>
      <c r="G50" s="57"/>
      <c r="H50"/>
      <c r="I50" s="57"/>
    </row>
    <row r="51" spans="1:9" ht="15" customHeight="1" x14ac:dyDescent="0.25">
      <c r="A51" s="459"/>
      <c r="B51" s="460">
        <v>5</v>
      </c>
      <c r="C51" t="s">
        <v>13</v>
      </c>
      <c r="D51" s="479">
        <v>264274</v>
      </c>
      <c r="E51" s="489"/>
      <c r="F51" s="502">
        <v>1.3212936292282306E-2</v>
      </c>
      <c r="G51" s="57"/>
      <c r="H51"/>
      <c r="I51" s="57"/>
    </row>
    <row r="52" spans="1:9" ht="15" customHeight="1" x14ac:dyDescent="0.25">
      <c r="A52" s="458"/>
      <c r="B52"/>
      <c r="C52" s="466" t="s">
        <v>70</v>
      </c>
      <c r="D52" s="247">
        <v>282517</v>
      </c>
      <c r="E52" s="491"/>
      <c r="F52" s="502">
        <v>1.4125033573059477E-2</v>
      </c>
      <c r="G52" s="57"/>
      <c r="H52"/>
      <c r="I52" s="57"/>
    </row>
    <row r="53" spans="1:9" ht="15" customHeight="1" x14ac:dyDescent="0.25">
      <c r="A53" s="457"/>
      <c r="B53"/>
      <c r="C53" s="467" t="s">
        <v>43</v>
      </c>
      <c r="D53" s="461">
        <v>20001156</v>
      </c>
      <c r="E53" s="492"/>
      <c r="F53" s="502"/>
      <c r="G53" s="57"/>
      <c r="H53"/>
      <c r="I53" s="57"/>
    </row>
    <row r="54" spans="1:9" ht="15" customHeight="1" x14ac:dyDescent="0.25">
      <c r="A54" s="80" t="s">
        <v>617</v>
      </c>
      <c r="B54" s="81"/>
      <c r="C54" s="465"/>
      <c r="D54" s="83"/>
      <c r="E54" s="472"/>
      <c r="F54" s="271"/>
      <c r="G54" s="57"/>
      <c r="H54"/>
      <c r="I54" s="57"/>
    </row>
    <row r="55" spans="1:9" x14ac:dyDescent="0.25">
      <c r="A55" s="459"/>
      <c r="B55" s="460">
        <v>1</v>
      </c>
      <c r="C55" t="s">
        <v>38</v>
      </c>
      <c r="D55" s="479">
        <v>123</v>
      </c>
      <c r="E55" s="488" t="s">
        <v>49</v>
      </c>
      <c r="F55" s="502">
        <v>0.38317757009345793</v>
      </c>
      <c r="G55" s="57"/>
      <c r="H55"/>
      <c r="I55" s="57"/>
    </row>
    <row r="56" spans="1:9" x14ac:dyDescent="0.25">
      <c r="A56" s="459"/>
      <c r="B56" s="460">
        <v>2</v>
      </c>
      <c r="C56" s="471" t="s">
        <v>63</v>
      </c>
      <c r="D56" s="482">
        <v>50</v>
      </c>
      <c r="E56" s="488" t="s">
        <v>49</v>
      </c>
      <c r="F56" s="502">
        <v>0.1557632398753894</v>
      </c>
      <c r="G56" s="57"/>
      <c r="H56"/>
      <c r="I56" s="57"/>
    </row>
    <row r="57" spans="1:9" s="263" customFormat="1" x14ac:dyDescent="0.25">
      <c r="A57" s="470"/>
      <c r="B57" s="460">
        <v>3</v>
      </c>
      <c r="C57" s="471" t="s">
        <v>622</v>
      </c>
      <c r="D57" s="482">
        <v>37</v>
      </c>
      <c r="E57" s="488" t="s">
        <v>49</v>
      </c>
      <c r="F57" s="502">
        <v>0.11526479750778816</v>
      </c>
      <c r="G57" s="57"/>
      <c r="H57" s="1"/>
    </row>
    <row r="58" spans="1:9" x14ac:dyDescent="0.25">
      <c r="A58" s="459"/>
      <c r="B58" s="460">
        <v>4</v>
      </c>
      <c r="C58" t="s">
        <v>19</v>
      </c>
      <c r="D58" s="479">
        <v>10</v>
      </c>
      <c r="E58" s="488" t="s">
        <v>49</v>
      </c>
      <c r="F58" s="502">
        <v>3.1152647975077882E-2</v>
      </c>
      <c r="G58" s="57"/>
      <c r="H58"/>
      <c r="I58" s="57"/>
    </row>
    <row r="59" spans="1:9" x14ac:dyDescent="0.25">
      <c r="A59" s="459"/>
      <c r="B59" s="460">
        <v>5</v>
      </c>
      <c r="C59" t="s">
        <v>29</v>
      </c>
      <c r="D59" s="479">
        <v>9</v>
      </c>
      <c r="E59" s="488" t="s">
        <v>49</v>
      </c>
      <c r="F59" s="502">
        <v>2.8037383177570093E-2</v>
      </c>
      <c r="G59" s="57"/>
      <c r="H59"/>
      <c r="I59" s="57"/>
    </row>
    <row r="60" spans="1:9" x14ac:dyDescent="0.25">
      <c r="A60" s="458"/>
      <c r="B60"/>
      <c r="C60" s="466" t="s">
        <v>70</v>
      </c>
      <c r="D60" s="247">
        <v>92</v>
      </c>
      <c r="E60" s="488" t="s">
        <v>49</v>
      </c>
      <c r="F60" s="502">
        <v>0.28660436137071649</v>
      </c>
      <c r="G60" s="57"/>
      <c r="H60"/>
      <c r="I60" s="57"/>
    </row>
    <row r="61" spans="1:9" x14ac:dyDescent="0.25">
      <c r="A61" s="457"/>
      <c r="B61"/>
      <c r="C61" s="467" t="s">
        <v>43</v>
      </c>
      <c r="D61" s="461">
        <v>321</v>
      </c>
      <c r="E61" s="488" t="s">
        <v>49</v>
      </c>
      <c r="F61" s="502"/>
      <c r="G61" s="57"/>
      <c r="H61"/>
      <c r="I61" s="57"/>
    </row>
    <row r="62" spans="1:9" ht="15" customHeight="1" x14ac:dyDescent="0.25">
      <c r="A62" s="80" t="s">
        <v>130</v>
      </c>
      <c r="B62" s="81"/>
      <c r="C62" s="465"/>
      <c r="D62" s="83"/>
      <c r="E62" s="473"/>
      <c r="F62" s="271"/>
      <c r="G62" s="57"/>
      <c r="H62"/>
      <c r="I62" s="57"/>
    </row>
    <row r="63" spans="1:9" ht="15" customHeight="1" x14ac:dyDescent="0.25">
      <c r="A63" s="459"/>
      <c r="B63" s="460">
        <v>1</v>
      </c>
      <c r="C63" t="s">
        <v>38</v>
      </c>
      <c r="D63" s="479">
        <v>35273563</v>
      </c>
      <c r="E63" s="489"/>
      <c r="F63" s="502">
        <v>0.85155281157015672</v>
      </c>
      <c r="G63" s="57"/>
      <c r="H63"/>
      <c r="I63" s="57"/>
    </row>
    <row r="64" spans="1:9" ht="15" customHeight="1" x14ac:dyDescent="0.25">
      <c r="A64" s="459"/>
      <c r="B64" s="468">
        <v>2</v>
      </c>
      <c r="C64" s="1" t="s">
        <v>130</v>
      </c>
      <c r="D64" s="481">
        <v>4086946</v>
      </c>
      <c r="E64" s="489"/>
      <c r="F64" s="506">
        <v>9.8664553876664104E-2</v>
      </c>
      <c r="G64" s="57"/>
      <c r="H64"/>
      <c r="I64" s="57"/>
    </row>
    <row r="65" spans="1:9" ht="15" customHeight="1" x14ac:dyDescent="0.25">
      <c r="A65" s="459"/>
      <c r="B65" s="460">
        <v>3</v>
      </c>
      <c r="C65" t="s">
        <v>11</v>
      </c>
      <c r="D65" s="479">
        <v>786291</v>
      </c>
      <c r="E65" s="489"/>
      <c r="F65" s="502">
        <v>1.8982157026845008E-2</v>
      </c>
      <c r="G65" s="57"/>
      <c r="H65"/>
      <c r="I65" s="57"/>
    </row>
    <row r="66" spans="1:9" x14ac:dyDescent="0.25">
      <c r="A66" s="459"/>
      <c r="B66" s="460">
        <v>4</v>
      </c>
      <c r="C66" t="s">
        <v>620</v>
      </c>
      <c r="D66" s="479">
        <v>569341</v>
      </c>
      <c r="E66" s="489"/>
      <c r="F66" s="502">
        <v>1.374468264779956E-2</v>
      </c>
      <c r="G66" s="57"/>
      <c r="H66"/>
      <c r="I66" s="57"/>
    </row>
    <row r="67" spans="1:9" ht="15" customHeight="1" x14ac:dyDescent="0.25">
      <c r="A67" s="459"/>
      <c r="B67" s="460">
        <v>5</v>
      </c>
      <c r="C67" t="s">
        <v>33</v>
      </c>
      <c r="D67" s="479">
        <v>395268</v>
      </c>
      <c r="E67" s="489"/>
      <c r="F67" s="502">
        <v>9.5423186119222691E-3</v>
      </c>
      <c r="G67" s="57"/>
      <c r="H67"/>
      <c r="I67" s="57"/>
    </row>
    <row r="68" spans="1:9" ht="15" customHeight="1" x14ac:dyDescent="0.25">
      <c r="A68" s="458"/>
      <c r="B68"/>
      <c r="C68" s="466" t="s">
        <v>70</v>
      </c>
      <c r="D68" s="247">
        <v>311228</v>
      </c>
      <c r="E68" s="491"/>
      <c r="F68" s="502">
        <v>7.5134762666123839E-3</v>
      </c>
      <c r="G68" s="57"/>
      <c r="H68"/>
      <c r="I68" s="57"/>
    </row>
    <row r="69" spans="1:9" ht="15" customHeight="1" x14ac:dyDescent="0.25">
      <c r="A69" s="457"/>
      <c r="B69"/>
      <c r="C69" s="467" t="s">
        <v>43</v>
      </c>
      <c r="D69" s="461">
        <v>41422637</v>
      </c>
      <c r="E69" s="492"/>
      <c r="F69" s="502"/>
      <c r="G69" s="57"/>
      <c r="H69"/>
      <c r="I69" s="57"/>
    </row>
    <row r="70" spans="1:9" ht="15" customHeight="1" x14ac:dyDescent="0.25">
      <c r="A70" s="80" t="s">
        <v>8</v>
      </c>
      <c r="B70" s="81"/>
      <c r="C70" s="465"/>
      <c r="D70" s="83"/>
      <c r="E70" s="473"/>
      <c r="F70" s="271"/>
      <c r="G70" s="57"/>
      <c r="H70"/>
      <c r="I70" s="57"/>
    </row>
    <row r="71" spans="1:9" ht="15" customHeight="1" x14ac:dyDescent="0.25">
      <c r="A71" s="459"/>
      <c r="B71" s="460">
        <v>1</v>
      </c>
      <c r="C71" t="s">
        <v>38</v>
      </c>
      <c r="D71" s="479">
        <v>6757964</v>
      </c>
      <c r="E71" s="489"/>
      <c r="F71" s="502">
        <v>0.60436899042922321</v>
      </c>
      <c r="G71" s="57"/>
      <c r="H71"/>
      <c r="I71" s="57"/>
    </row>
    <row r="72" spans="1:9" ht="15" customHeight="1" x14ac:dyDescent="0.25">
      <c r="A72" s="459"/>
      <c r="B72" s="468">
        <v>2</v>
      </c>
      <c r="C72" s="1" t="s">
        <v>8</v>
      </c>
      <c r="D72" s="481">
        <v>2721375</v>
      </c>
      <c r="E72" s="489"/>
      <c r="F72" s="506">
        <v>0.24337428570636471</v>
      </c>
      <c r="G72" s="57"/>
      <c r="H72"/>
      <c r="I72" s="57"/>
    </row>
    <row r="73" spans="1:9" x14ac:dyDescent="0.25">
      <c r="A73" s="459"/>
      <c r="B73" s="460">
        <v>3</v>
      </c>
      <c r="C73" t="s">
        <v>620</v>
      </c>
      <c r="D73" s="479">
        <v>899513</v>
      </c>
      <c r="E73" s="489"/>
      <c r="F73" s="502">
        <v>8.0444015932603641E-2</v>
      </c>
      <c r="G73" s="57"/>
      <c r="H73"/>
      <c r="I73" s="57"/>
    </row>
    <row r="74" spans="1:9" ht="15" customHeight="1" x14ac:dyDescent="0.25">
      <c r="A74" s="459"/>
      <c r="B74" s="460">
        <v>4</v>
      </c>
      <c r="C74" t="s">
        <v>11</v>
      </c>
      <c r="D74" s="479">
        <v>381004</v>
      </c>
      <c r="E74" s="489"/>
      <c r="F74" s="502">
        <v>3.4073428451157149E-2</v>
      </c>
      <c r="G74" s="57"/>
      <c r="H74"/>
      <c r="I74" s="57"/>
    </row>
    <row r="75" spans="1:9" ht="15" customHeight="1" x14ac:dyDescent="0.25">
      <c r="A75" s="459"/>
      <c r="B75" s="460">
        <v>5</v>
      </c>
      <c r="C75" t="s">
        <v>13</v>
      </c>
      <c r="D75" s="479">
        <v>76205</v>
      </c>
      <c r="E75" s="489"/>
      <c r="F75" s="502">
        <v>6.8150612988851309E-3</v>
      </c>
      <c r="G75" s="57"/>
      <c r="H75"/>
      <c r="I75" s="57"/>
    </row>
    <row r="76" spans="1:9" ht="15" customHeight="1" x14ac:dyDescent="0.25">
      <c r="A76" s="458"/>
      <c r="B76"/>
      <c r="C76" s="466" t="s">
        <v>70</v>
      </c>
      <c r="D76" s="247">
        <v>345790</v>
      </c>
      <c r="E76" s="491"/>
      <c r="F76" s="502">
        <v>3.0924218181766151E-2</v>
      </c>
      <c r="G76" s="57"/>
      <c r="H76"/>
      <c r="I76" s="57"/>
    </row>
    <row r="77" spans="1:9" ht="15" customHeight="1" x14ac:dyDescent="0.25">
      <c r="A77" s="457"/>
      <c r="B77"/>
      <c r="C77" s="467" t="s">
        <v>43</v>
      </c>
      <c r="D77" s="461">
        <v>11181851</v>
      </c>
      <c r="E77" s="492"/>
      <c r="F77" s="502"/>
      <c r="G77" s="57"/>
      <c r="H77"/>
      <c r="I77" s="57"/>
    </row>
    <row r="78" spans="1:9" ht="15" customHeight="1" x14ac:dyDescent="0.25">
      <c r="A78" s="80" t="s">
        <v>10</v>
      </c>
      <c r="B78" s="81"/>
      <c r="C78" s="465"/>
      <c r="D78" s="83"/>
      <c r="E78" s="473"/>
      <c r="F78" s="271"/>
      <c r="G78" s="57"/>
      <c r="H78"/>
      <c r="I78" s="57"/>
    </row>
    <row r="79" spans="1:9" ht="15" customHeight="1" x14ac:dyDescent="0.25">
      <c r="A79" s="459"/>
      <c r="B79" s="460">
        <v>1</v>
      </c>
      <c r="C79" t="s">
        <v>38</v>
      </c>
      <c r="D79" s="479">
        <v>4808496</v>
      </c>
      <c r="E79" s="489"/>
      <c r="F79" s="502">
        <v>0.57382079043297873</v>
      </c>
      <c r="G79" s="57"/>
      <c r="H79"/>
      <c r="I79" s="57"/>
    </row>
    <row r="80" spans="1:9" ht="15" customHeight="1" x14ac:dyDescent="0.25">
      <c r="A80" s="459"/>
      <c r="B80" s="468">
        <v>2</v>
      </c>
      <c r="C80" s="1" t="s">
        <v>10</v>
      </c>
      <c r="D80" s="481">
        <v>2357407</v>
      </c>
      <c r="E80" s="489"/>
      <c r="F80" s="506">
        <v>0.28132063499943377</v>
      </c>
      <c r="G80" s="57"/>
      <c r="H80"/>
      <c r="I80" s="57"/>
    </row>
    <row r="81" spans="1:9" x14ac:dyDescent="0.25">
      <c r="A81" s="459"/>
      <c r="B81" s="460">
        <v>3</v>
      </c>
      <c r="C81" t="s">
        <v>620</v>
      </c>
      <c r="D81" s="479">
        <v>849053</v>
      </c>
      <c r="E81" s="489"/>
      <c r="F81" s="502">
        <v>0.10132154910381373</v>
      </c>
      <c r="G81" s="57"/>
      <c r="H81"/>
      <c r="I81" s="57"/>
    </row>
    <row r="82" spans="1:9" ht="15" customHeight="1" x14ac:dyDescent="0.25">
      <c r="A82" s="459"/>
      <c r="B82" s="460">
        <v>4</v>
      </c>
      <c r="C82" t="s">
        <v>11</v>
      </c>
      <c r="D82" s="479">
        <v>221260</v>
      </c>
      <c r="E82" s="489"/>
      <c r="F82" s="502">
        <v>2.6404012417022057E-2</v>
      </c>
      <c r="G82" s="57"/>
      <c r="H82"/>
      <c r="I82" s="57"/>
    </row>
    <row r="83" spans="1:9" ht="15" customHeight="1" x14ac:dyDescent="0.25">
      <c r="A83" s="459"/>
      <c r="B83" s="460">
        <v>5</v>
      </c>
      <c r="C83" t="s">
        <v>34</v>
      </c>
      <c r="D83" s="479">
        <v>45037</v>
      </c>
      <c r="E83" s="489"/>
      <c r="F83" s="502">
        <v>5.3744802821360498E-3</v>
      </c>
      <c r="G83" s="57"/>
      <c r="H83"/>
      <c r="I83" s="57"/>
    </row>
    <row r="84" spans="1:9" ht="15" customHeight="1" x14ac:dyDescent="0.25">
      <c r="A84" s="458"/>
      <c r="B84"/>
      <c r="C84" s="466" t="s">
        <v>70</v>
      </c>
      <c r="D84" s="247">
        <v>98534</v>
      </c>
      <c r="E84" s="491"/>
      <c r="F84" s="502">
        <v>1.1758532764615616E-2</v>
      </c>
      <c r="G84" s="57"/>
      <c r="H84"/>
      <c r="I84" s="57"/>
    </row>
    <row r="85" spans="1:9" ht="15" customHeight="1" x14ac:dyDescent="0.25">
      <c r="A85" s="457"/>
      <c r="B85"/>
      <c r="C85" s="467" t="s">
        <v>43</v>
      </c>
      <c r="D85" s="461">
        <v>8379787</v>
      </c>
      <c r="E85" s="492"/>
      <c r="F85" s="502"/>
      <c r="G85" s="57"/>
      <c r="H85"/>
      <c r="I85" s="57"/>
    </row>
    <row r="86" spans="1:9" ht="15" customHeight="1" x14ac:dyDescent="0.25">
      <c r="A86" s="80" t="s">
        <v>11</v>
      </c>
      <c r="B86" s="81"/>
      <c r="C86" s="465"/>
      <c r="D86" s="83"/>
      <c r="E86" s="473"/>
      <c r="F86" s="271"/>
      <c r="G86" s="57"/>
      <c r="H86"/>
      <c r="I86" s="57"/>
    </row>
    <row r="87" spans="1:9" ht="15" customHeight="1" x14ac:dyDescent="0.25">
      <c r="A87" s="459"/>
      <c r="B87" s="460">
        <v>1</v>
      </c>
      <c r="C87" t="s">
        <v>38</v>
      </c>
      <c r="D87" s="479">
        <v>86387558</v>
      </c>
      <c r="E87" s="489"/>
      <c r="F87" s="502">
        <v>0.42966619851671695</v>
      </c>
      <c r="G87" s="57"/>
      <c r="H87"/>
      <c r="I87" s="57"/>
    </row>
    <row r="88" spans="1:9" ht="15" customHeight="1" x14ac:dyDescent="0.25">
      <c r="A88" s="470"/>
      <c r="B88" s="468">
        <v>2</v>
      </c>
      <c r="C88" s="1" t="s">
        <v>11</v>
      </c>
      <c r="D88" s="481">
        <v>81396676</v>
      </c>
      <c r="E88" s="490"/>
      <c r="F88" s="506">
        <v>0.40484302552940421</v>
      </c>
      <c r="G88" s="57"/>
      <c r="H88"/>
      <c r="I88" s="57"/>
    </row>
    <row r="89" spans="1:9" x14ac:dyDescent="0.25">
      <c r="A89" s="459"/>
      <c r="B89" s="460">
        <v>3</v>
      </c>
      <c r="C89" t="s">
        <v>620</v>
      </c>
      <c r="D89" s="479">
        <v>20797294</v>
      </c>
      <c r="E89" s="489"/>
      <c r="F89" s="502">
        <v>0.10343959777650534</v>
      </c>
      <c r="G89" s="57"/>
      <c r="H89"/>
      <c r="I89" s="57"/>
    </row>
    <row r="90" spans="1:9" ht="15" customHeight="1" x14ac:dyDescent="0.25">
      <c r="A90" s="459"/>
      <c r="B90" s="460">
        <v>4</v>
      </c>
      <c r="C90" t="s">
        <v>135</v>
      </c>
      <c r="D90" s="479">
        <v>3392732</v>
      </c>
      <c r="E90" s="489"/>
      <c r="F90" s="502">
        <v>1.687444690850062E-2</v>
      </c>
      <c r="G90" s="57"/>
      <c r="H90"/>
      <c r="I90" s="57"/>
    </row>
    <row r="91" spans="1:9" ht="15" customHeight="1" x14ac:dyDescent="0.25">
      <c r="A91" s="459"/>
      <c r="B91" s="460">
        <v>5</v>
      </c>
      <c r="C91" t="s">
        <v>33</v>
      </c>
      <c r="D91" s="479">
        <v>1152107</v>
      </c>
      <c r="E91" s="489"/>
      <c r="F91" s="502">
        <v>5.7302399377292179E-3</v>
      </c>
      <c r="G91" s="57"/>
      <c r="H91"/>
      <c r="I91" s="57"/>
    </row>
    <row r="92" spans="1:9" ht="15" customHeight="1" x14ac:dyDescent="0.25">
      <c r="A92" s="458"/>
      <c r="B92"/>
      <c r="C92" s="466" t="s">
        <v>70</v>
      </c>
      <c r="D92" s="247">
        <v>7931008</v>
      </c>
      <c r="E92" s="491"/>
      <c r="F92" s="502">
        <v>3.9446491331143661E-2</v>
      </c>
      <c r="G92" s="57"/>
      <c r="H92"/>
      <c r="I92" s="57"/>
    </row>
    <row r="93" spans="1:9" ht="15" customHeight="1" x14ac:dyDescent="0.25">
      <c r="A93" s="457"/>
      <c r="B93"/>
      <c r="C93" s="467" t="s">
        <v>43</v>
      </c>
      <c r="D93" s="461">
        <v>201057375</v>
      </c>
      <c r="E93" s="492"/>
      <c r="F93" s="502"/>
      <c r="G93" s="57"/>
      <c r="H93"/>
      <c r="I93" s="57"/>
    </row>
    <row r="94" spans="1:9" ht="15" customHeight="1" x14ac:dyDescent="0.25">
      <c r="A94" s="80" t="s">
        <v>12</v>
      </c>
      <c r="B94" s="81"/>
      <c r="C94" s="465"/>
      <c r="D94" s="83"/>
      <c r="E94" s="473"/>
      <c r="F94" s="271"/>
      <c r="G94" s="57"/>
      <c r="H94"/>
      <c r="I94" s="57"/>
    </row>
    <row r="95" spans="1:9" ht="15" customHeight="1" x14ac:dyDescent="0.25">
      <c r="A95" s="459"/>
      <c r="B95" s="460">
        <v>1</v>
      </c>
      <c r="C95" s="57" t="s">
        <v>38</v>
      </c>
      <c r="D95" s="480">
        <v>90681</v>
      </c>
      <c r="E95" s="489"/>
      <c r="F95" s="502">
        <v>0.13972871233121564</v>
      </c>
      <c r="G95" s="57"/>
      <c r="H95" s="58"/>
      <c r="I95" s="57"/>
    </row>
    <row r="96" spans="1:9" ht="15" customHeight="1" x14ac:dyDescent="0.25">
      <c r="A96" s="470"/>
      <c r="B96" s="468">
        <v>2</v>
      </c>
      <c r="C96" s="1" t="s">
        <v>12</v>
      </c>
      <c r="D96" s="481">
        <v>63020</v>
      </c>
      <c r="E96" s="489"/>
      <c r="F96" s="506">
        <v>9.7106377864306856E-2</v>
      </c>
      <c r="G96" s="57"/>
      <c r="H96"/>
      <c r="I96" s="57"/>
    </row>
    <row r="97" spans="1:9" ht="15" customHeight="1" x14ac:dyDescent="0.25">
      <c r="A97" s="459"/>
      <c r="B97" s="460">
        <v>3</v>
      </c>
      <c r="C97" s="471" t="s">
        <v>31</v>
      </c>
      <c r="D97" s="482">
        <v>34818</v>
      </c>
      <c r="E97" s="489"/>
      <c r="F97" s="502">
        <v>5.3650426284979943E-2</v>
      </c>
      <c r="G97" s="57"/>
      <c r="H97"/>
      <c r="I97" s="57"/>
    </row>
    <row r="98" spans="1:9" ht="15" customHeight="1" x14ac:dyDescent="0.25">
      <c r="A98" s="458"/>
      <c r="B98"/>
      <c r="C98" s="466" t="s">
        <v>70</v>
      </c>
      <c r="D98" s="247">
        <v>460460</v>
      </c>
      <c r="E98" s="491"/>
      <c r="F98" s="502">
        <v>0.70951448351949753</v>
      </c>
      <c r="G98" s="57"/>
      <c r="H98"/>
      <c r="I98" s="57"/>
    </row>
    <row r="99" spans="1:9" ht="15" customHeight="1" x14ac:dyDescent="0.25">
      <c r="A99" s="457"/>
      <c r="B99"/>
      <c r="C99" s="467" t="s">
        <v>43</v>
      </c>
      <c r="D99" s="461">
        <v>648979</v>
      </c>
      <c r="E99" s="492"/>
      <c r="F99" s="502"/>
      <c r="G99" s="57"/>
      <c r="H99"/>
      <c r="I99" s="57"/>
    </row>
    <row r="100" spans="1:9" ht="15" customHeight="1" x14ac:dyDescent="0.25">
      <c r="A100" s="80" t="s">
        <v>13</v>
      </c>
      <c r="B100" s="81"/>
      <c r="C100" s="465"/>
      <c r="D100" s="83"/>
      <c r="E100" s="473"/>
      <c r="F100" s="271"/>
      <c r="G100" s="57"/>
      <c r="H100"/>
      <c r="I100" s="57"/>
    </row>
    <row r="101" spans="1:9" ht="15" customHeight="1" x14ac:dyDescent="0.25">
      <c r="A101" s="459"/>
      <c r="B101" s="460">
        <v>1</v>
      </c>
      <c r="C101" t="s">
        <v>38</v>
      </c>
      <c r="D101" s="479">
        <v>80700000</v>
      </c>
      <c r="E101" s="489"/>
      <c r="F101" s="502">
        <v>0.60722347629796836</v>
      </c>
      <c r="G101" s="57"/>
      <c r="H101"/>
      <c r="I101" s="57"/>
    </row>
    <row r="102" spans="1:9" s="263" customFormat="1" ht="15" customHeight="1" x14ac:dyDescent="0.25">
      <c r="A102" s="470"/>
      <c r="B102" s="468">
        <v>2</v>
      </c>
      <c r="C102" s="1" t="s">
        <v>13</v>
      </c>
      <c r="D102" s="481">
        <v>24000000</v>
      </c>
      <c r="E102" s="490"/>
      <c r="F102" s="502">
        <v>0.18058690744920994</v>
      </c>
      <c r="G102" s="57"/>
      <c r="H102" s="1"/>
    </row>
    <row r="103" spans="1:9" ht="15" customHeight="1" x14ac:dyDescent="0.25">
      <c r="A103" s="459"/>
      <c r="B103" s="460">
        <v>3</v>
      </c>
      <c r="C103" t="s">
        <v>11</v>
      </c>
      <c r="D103" s="479">
        <v>13100000</v>
      </c>
      <c r="E103" s="489"/>
      <c r="F103" s="502">
        <v>9.8570353649360426E-2</v>
      </c>
      <c r="G103" s="57"/>
      <c r="H103"/>
      <c r="I103" s="57"/>
    </row>
    <row r="104" spans="1:9" x14ac:dyDescent="0.25">
      <c r="A104" s="459"/>
      <c r="B104" s="460">
        <v>4</v>
      </c>
      <c r="C104" t="s">
        <v>620</v>
      </c>
      <c r="D104" s="479">
        <v>11400000</v>
      </c>
      <c r="E104" s="489"/>
      <c r="F104" s="502">
        <v>8.5778781038374718E-2</v>
      </c>
      <c r="G104" s="57"/>
      <c r="H104"/>
      <c r="I104" s="57"/>
    </row>
    <row r="105" spans="1:9" ht="15" customHeight="1" x14ac:dyDescent="0.25">
      <c r="A105" s="458"/>
      <c r="B105"/>
      <c r="C105" s="466" t="s">
        <v>70</v>
      </c>
      <c r="D105" s="247">
        <v>3700000</v>
      </c>
      <c r="E105" s="491"/>
      <c r="F105" s="502">
        <v>2.784048156508653E-2</v>
      </c>
      <c r="G105" s="57"/>
      <c r="H105"/>
      <c r="I105" s="57"/>
    </row>
    <row r="106" spans="1:9" ht="15" customHeight="1" x14ac:dyDescent="0.25">
      <c r="A106" s="457"/>
      <c r="B106"/>
      <c r="C106" s="467" t="s">
        <v>43</v>
      </c>
      <c r="D106" s="461">
        <v>132900000</v>
      </c>
      <c r="E106" s="492"/>
      <c r="F106" s="502"/>
      <c r="G106" s="57"/>
      <c r="H106"/>
      <c r="I106" s="57"/>
    </row>
    <row r="107" spans="1:9" ht="15" customHeight="1" x14ac:dyDescent="0.25">
      <c r="A107" s="80" t="s">
        <v>17</v>
      </c>
      <c r="B107" s="81"/>
      <c r="C107" s="465"/>
      <c r="D107" s="83"/>
      <c r="E107" s="473"/>
      <c r="F107" s="271"/>
      <c r="G107" s="57"/>
      <c r="H107"/>
      <c r="I107" s="57"/>
    </row>
    <row r="108" spans="1:9" ht="15" customHeight="1" x14ac:dyDescent="0.25">
      <c r="A108" s="459"/>
      <c r="B108" s="460">
        <v>1</v>
      </c>
      <c r="C108" t="s">
        <v>38</v>
      </c>
      <c r="D108" s="479">
        <v>1025724</v>
      </c>
      <c r="E108" s="489"/>
      <c r="F108" s="502">
        <v>0.70955535709715156</v>
      </c>
      <c r="G108" s="57"/>
      <c r="H108"/>
      <c r="I108" s="57"/>
    </row>
    <row r="109" spans="1:9" ht="15" customHeight="1" x14ac:dyDescent="0.25">
      <c r="A109" s="470"/>
      <c r="B109" s="468">
        <v>2</v>
      </c>
      <c r="C109" s="1" t="s">
        <v>17</v>
      </c>
      <c r="D109" s="481">
        <v>131345</v>
      </c>
      <c r="E109" s="489"/>
      <c r="F109" s="506">
        <v>9.0859284152389308E-2</v>
      </c>
      <c r="G109" s="57"/>
      <c r="H109"/>
      <c r="I109" s="57"/>
    </row>
    <row r="110" spans="1:9" x14ac:dyDescent="0.25">
      <c r="A110" s="459"/>
      <c r="B110" s="460">
        <v>3</v>
      </c>
      <c r="C110" t="s">
        <v>620</v>
      </c>
      <c r="D110" s="479">
        <v>105809</v>
      </c>
      <c r="E110" s="489"/>
      <c r="F110" s="502">
        <v>7.3194487775554151E-2</v>
      </c>
      <c r="G110" s="57"/>
      <c r="H110"/>
      <c r="I110" s="57"/>
    </row>
    <row r="111" spans="1:9" ht="15" customHeight="1" x14ac:dyDescent="0.25">
      <c r="A111" s="459"/>
      <c r="B111" s="460">
        <v>4</v>
      </c>
      <c r="C111" t="s">
        <v>11</v>
      </c>
      <c r="D111" s="479">
        <v>105009</v>
      </c>
      <c r="E111" s="489"/>
      <c r="F111" s="502">
        <v>7.2641079367758571E-2</v>
      </c>
      <c r="G111" s="57"/>
      <c r="H111"/>
      <c r="I111" s="57"/>
    </row>
    <row r="112" spans="1:9" ht="15" customHeight="1" x14ac:dyDescent="0.25">
      <c r="A112" s="459"/>
      <c r="B112" s="460">
        <v>5</v>
      </c>
      <c r="C112" t="s">
        <v>13</v>
      </c>
      <c r="D112" s="479">
        <v>20443</v>
      </c>
      <c r="E112" s="489"/>
      <c r="F112" s="502">
        <v>1.4141660100706496E-2</v>
      </c>
      <c r="G112" s="57"/>
      <c r="H112"/>
      <c r="I112" s="57"/>
    </row>
    <row r="113" spans="1:9" ht="15" customHeight="1" x14ac:dyDescent="0.25">
      <c r="A113" s="458"/>
      <c r="B113"/>
      <c r="C113" s="466" t="s">
        <v>70</v>
      </c>
      <c r="D113" s="247">
        <v>57257</v>
      </c>
      <c r="E113" s="491"/>
      <c r="F113" s="502">
        <v>3.9608131506439943E-2</v>
      </c>
      <c r="G113" s="57"/>
      <c r="H113"/>
      <c r="I113" s="57"/>
    </row>
    <row r="114" spans="1:9" ht="15" customHeight="1" x14ac:dyDescent="0.25">
      <c r="A114" s="457"/>
      <c r="B114"/>
      <c r="C114" s="467" t="s">
        <v>43</v>
      </c>
      <c r="D114" s="461">
        <v>1445587</v>
      </c>
      <c r="E114" s="492"/>
      <c r="F114" s="502"/>
      <c r="G114" s="57"/>
      <c r="H114"/>
      <c r="I114" s="57"/>
    </row>
    <row r="115" spans="1:9" ht="15" customHeight="1" x14ac:dyDescent="0.25">
      <c r="A115" s="80" t="s">
        <v>131</v>
      </c>
      <c r="B115" s="81"/>
      <c r="C115" s="465"/>
      <c r="D115" s="83"/>
      <c r="E115" s="472"/>
      <c r="F115" s="271"/>
      <c r="G115" s="57"/>
      <c r="H115"/>
      <c r="I115" s="57"/>
    </row>
    <row r="116" spans="1:9" s="263" customFormat="1" ht="15" customHeight="1" x14ac:dyDescent="0.25">
      <c r="A116" s="470"/>
      <c r="B116" s="501"/>
      <c r="C116" s="1" t="s">
        <v>131</v>
      </c>
      <c r="D116" s="481">
        <v>1570394</v>
      </c>
      <c r="E116" s="488" t="s">
        <v>51</v>
      </c>
      <c r="F116" s="506">
        <v>1.4499998591914013E-2</v>
      </c>
      <c r="G116" s="169"/>
      <c r="H116" s="1"/>
    </row>
    <row r="117" spans="1:9" ht="15" customHeight="1" x14ac:dyDescent="0.25">
      <c r="A117" s="458"/>
      <c r="B117"/>
      <c r="C117" s="466" t="s">
        <v>70</v>
      </c>
      <c r="D117" s="247">
        <v>106732651</v>
      </c>
      <c r="E117" s="488" t="s">
        <v>51</v>
      </c>
      <c r="F117" s="502">
        <v>0.98550000140808602</v>
      </c>
      <c r="G117" s="57"/>
      <c r="H117"/>
      <c r="I117" s="57"/>
    </row>
    <row r="118" spans="1:9" ht="15" customHeight="1" x14ac:dyDescent="0.25">
      <c r="A118" s="457"/>
      <c r="B118"/>
      <c r="C118" s="467" t="s">
        <v>43</v>
      </c>
      <c r="D118" s="461">
        <v>108303045</v>
      </c>
      <c r="E118" s="488" t="s">
        <v>51</v>
      </c>
      <c r="F118" s="502"/>
      <c r="G118" s="57"/>
      <c r="H118"/>
      <c r="I118" s="57"/>
    </row>
    <row r="119" spans="1:9" ht="15" customHeight="1" x14ac:dyDescent="0.25">
      <c r="A119" s="80" t="s">
        <v>165</v>
      </c>
      <c r="B119" s="81"/>
      <c r="C119" s="465"/>
      <c r="D119" s="83"/>
      <c r="E119" s="472"/>
      <c r="F119" s="271"/>
      <c r="G119" s="57"/>
      <c r="H119"/>
      <c r="I119" s="57"/>
    </row>
    <row r="120" spans="1:9" ht="15" customHeight="1" x14ac:dyDescent="0.25">
      <c r="A120" s="459"/>
      <c r="B120" s="460">
        <v>1</v>
      </c>
      <c r="C120" t="s">
        <v>38</v>
      </c>
      <c r="D120" s="479">
        <v>156</v>
      </c>
      <c r="E120" s="488" t="s">
        <v>49</v>
      </c>
      <c r="F120" s="502">
        <v>0.58867924528301885</v>
      </c>
      <c r="G120" s="57"/>
      <c r="H120"/>
      <c r="I120" s="57"/>
    </row>
    <row r="121" spans="1:9" s="263" customFormat="1" ht="15" customHeight="1" x14ac:dyDescent="0.25">
      <c r="A121" s="470"/>
      <c r="B121" s="468">
        <v>2</v>
      </c>
      <c r="C121" s="1" t="s">
        <v>165</v>
      </c>
      <c r="D121" s="481">
        <v>39</v>
      </c>
      <c r="E121" s="488" t="s">
        <v>49</v>
      </c>
      <c r="F121" s="506">
        <v>0.14716981132075471</v>
      </c>
      <c r="G121" s="57"/>
      <c r="H121" s="1"/>
    </row>
    <row r="122" spans="1:9" ht="15" customHeight="1" x14ac:dyDescent="0.25">
      <c r="A122" s="459"/>
      <c r="B122" s="460">
        <v>3</v>
      </c>
      <c r="C122" t="s">
        <v>11</v>
      </c>
      <c r="D122" s="479">
        <v>18</v>
      </c>
      <c r="E122" s="488" t="s">
        <v>49</v>
      </c>
      <c r="F122" s="502">
        <v>6.7924528301886791E-2</v>
      </c>
      <c r="G122" s="57"/>
      <c r="H122"/>
      <c r="I122" s="57"/>
    </row>
    <row r="123" spans="1:9" x14ac:dyDescent="0.25">
      <c r="A123" s="459"/>
      <c r="B123" s="460">
        <v>4</v>
      </c>
      <c r="C123" t="s">
        <v>620</v>
      </c>
      <c r="D123" s="479">
        <v>15</v>
      </c>
      <c r="E123" s="488" t="s">
        <v>49</v>
      </c>
      <c r="F123" s="502">
        <v>5.6603773584905662E-2</v>
      </c>
      <c r="G123" s="57"/>
      <c r="H123"/>
      <c r="I123" s="57"/>
    </row>
    <row r="124" spans="1:9" ht="15" customHeight="1" x14ac:dyDescent="0.25">
      <c r="A124" s="459"/>
      <c r="B124" s="460">
        <v>5</v>
      </c>
      <c r="C124" t="s">
        <v>9</v>
      </c>
      <c r="D124" s="479">
        <v>5</v>
      </c>
      <c r="E124" s="488" t="s">
        <v>49</v>
      </c>
      <c r="F124" s="502">
        <v>1.8867924528301886E-2</v>
      </c>
      <c r="G124" s="57"/>
      <c r="H124"/>
      <c r="I124" s="57"/>
    </row>
    <row r="125" spans="1:9" ht="15" customHeight="1" x14ac:dyDescent="0.25">
      <c r="A125" s="458"/>
      <c r="B125"/>
      <c r="C125" s="466" t="s">
        <v>70</v>
      </c>
      <c r="D125" s="247">
        <v>32</v>
      </c>
      <c r="E125" s="488" t="s">
        <v>49</v>
      </c>
      <c r="F125" s="502">
        <v>0.12075471698113208</v>
      </c>
      <c r="G125" s="57"/>
      <c r="H125"/>
      <c r="I125" s="57"/>
    </row>
    <row r="126" spans="1:9" ht="15" customHeight="1" x14ac:dyDescent="0.25">
      <c r="A126" s="457"/>
      <c r="B126"/>
      <c r="C126" s="467" t="s">
        <v>43</v>
      </c>
      <c r="D126" s="461">
        <v>265</v>
      </c>
      <c r="E126" s="488" t="s">
        <v>49</v>
      </c>
      <c r="F126" s="502"/>
      <c r="G126" s="57"/>
      <c r="H126"/>
      <c r="I126" s="57"/>
    </row>
    <row r="127" spans="1:9" ht="15" customHeight="1" x14ac:dyDescent="0.25">
      <c r="A127" s="80" t="s">
        <v>18</v>
      </c>
      <c r="B127" s="81"/>
      <c r="C127" s="465"/>
      <c r="D127" s="83"/>
      <c r="E127" s="473"/>
      <c r="F127" s="271"/>
      <c r="G127" s="57"/>
      <c r="H127"/>
      <c r="I127" s="57"/>
    </row>
    <row r="128" spans="1:9" ht="15" customHeight="1" x14ac:dyDescent="0.25">
      <c r="A128" s="459"/>
      <c r="B128" s="460">
        <v>1</v>
      </c>
      <c r="C128" t="s">
        <v>38</v>
      </c>
      <c r="D128" s="479">
        <v>46612221</v>
      </c>
      <c r="E128" s="489"/>
      <c r="F128" s="502">
        <v>0.51004432512779585</v>
      </c>
      <c r="G128" s="57"/>
      <c r="H128"/>
      <c r="I128" s="57"/>
    </row>
    <row r="129" spans="1:9" s="263" customFormat="1" ht="15" customHeight="1" x14ac:dyDescent="0.25">
      <c r="A129" s="470"/>
      <c r="B129" s="468">
        <v>2</v>
      </c>
      <c r="C129" s="1" t="s">
        <v>18</v>
      </c>
      <c r="D129" s="481">
        <v>23087071</v>
      </c>
      <c r="E129" s="490"/>
      <c r="F129" s="506">
        <v>0.25262536937196162</v>
      </c>
      <c r="G129" s="57"/>
      <c r="H129" s="1"/>
    </row>
    <row r="130" spans="1:9" x14ac:dyDescent="0.25">
      <c r="A130" s="459"/>
      <c r="B130" s="460">
        <v>3</v>
      </c>
      <c r="C130" t="s">
        <v>620</v>
      </c>
      <c r="D130" s="479">
        <v>10001189</v>
      </c>
      <c r="E130" s="489"/>
      <c r="F130" s="502">
        <v>0.10943588579442577</v>
      </c>
      <c r="G130" s="57"/>
      <c r="H130"/>
      <c r="I130" s="57"/>
    </row>
    <row r="131" spans="1:9" ht="15" customHeight="1" x14ac:dyDescent="0.25">
      <c r="A131" s="459"/>
      <c r="B131" s="460">
        <v>4</v>
      </c>
      <c r="C131" t="s">
        <v>11</v>
      </c>
      <c r="D131" s="479">
        <v>5431974</v>
      </c>
      <c r="E131" s="489"/>
      <c r="F131" s="502">
        <v>5.9438221425701501E-2</v>
      </c>
      <c r="G131" s="57"/>
      <c r="H131"/>
      <c r="I131" s="57"/>
    </row>
    <row r="132" spans="1:9" ht="15" customHeight="1" x14ac:dyDescent="0.25">
      <c r="A132" s="459"/>
      <c r="B132" s="460">
        <v>5</v>
      </c>
      <c r="C132" t="s">
        <v>33</v>
      </c>
      <c r="D132" s="479">
        <v>641176</v>
      </c>
      <c r="E132" s="489"/>
      <c r="F132" s="502">
        <v>7.015932156679245E-3</v>
      </c>
      <c r="G132" s="57"/>
      <c r="H132"/>
      <c r="I132" s="57"/>
    </row>
    <row r="133" spans="1:9" ht="15" customHeight="1" x14ac:dyDescent="0.25">
      <c r="A133" s="458"/>
      <c r="B133"/>
      <c r="C133" s="466" t="s">
        <v>70</v>
      </c>
      <c r="D133" s="247">
        <v>5614938</v>
      </c>
      <c r="E133" s="491"/>
      <c r="F133" s="502">
        <v>6.1440266123436074E-2</v>
      </c>
      <c r="G133" s="57"/>
      <c r="H133"/>
      <c r="I133" s="57"/>
    </row>
    <row r="134" spans="1:9" ht="15" customHeight="1" x14ac:dyDescent="0.25">
      <c r="A134" s="457"/>
      <c r="B134"/>
      <c r="C134" s="467" t="s">
        <v>43</v>
      </c>
      <c r="D134" s="461">
        <v>91388569</v>
      </c>
      <c r="E134" s="492"/>
      <c r="F134" s="502"/>
      <c r="G134" s="57"/>
      <c r="H134"/>
      <c r="I134" s="57"/>
    </row>
    <row r="135" spans="1:9" ht="15" customHeight="1" x14ac:dyDescent="0.25">
      <c r="A135" s="80" t="s">
        <v>19</v>
      </c>
      <c r="B135" s="81"/>
      <c r="C135" s="465"/>
      <c r="D135" s="83"/>
      <c r="E135" s="472"/>
      <c r="F135" s="271"/>
      <c r="G135" s="57"/>
      <c r="H135"/>
      <c r="I135" s="57"/>
    </row>
    <row r="136" spans="1:9" ht="15" customHeight="1" x14ac:dyDescent="0.25">
      <c r="A136" s="470"/>
      <c r="B136" s="468">
        <v>1</v>
      </c>
      <c r="C136" s="1" t="s">
        <v>19</v>
      </c>
      <c r="D136" s="481">
        <v>128181000000</v>
      </c>
      <c r="E136" s="488" t="s">
        <v>51</v>
      </c>
      <c r="F136" s="506">
        <v>0.65669860136277469</v>
      </c>
      <c r="G136" s="57"/>
      <c r="H136"/>
      <c r="I136" s="57"/>
    </row>
    <row r="137" spans="1:9" ht="15" customHeight="1" x14ac:dyDescent="0.25">
      <c r="A137" s="458"/>
      <c r="B137"/>
      <c r="C137" s="466" t="s">
        <v>70</v>
      </c>
      <c r="D137" s="247">
        <v>67009000000</v>
      </c>
      <c r="E137" s="488" t="s">
        <v>51</v>
      </c>
      <c r="F137" s="502">
        <v>0.34330139863722525</v>
      </c>
      <c r="G137" s="57"/>
      <c r="H137"/>
      <c r="I137" s="57"/>
    </row>
    <row r="138" spans="1:9" ht="15" customHeight="1" x14ac:dyDescent="0.25">
      <c r="A138" s="457"/>
      <c r="B138"/>
      <c r="C138" s="467" t="s">
        <v>43</v>
      </c>
      <c r="D138" s="461">
        <v>195190000000</v>
      </c>
      <c r="E138" s="488" t="s">
        <v>51</v>
      </c>
      <c r="F138" s="502"/>
      <c r="G138" s="57"/>
      <c r="H138"/>
      <c r="I138" s="57"/>
    </row>
    <row r="139" spans="1:9" ht="15" customHeight="1" x14ac:dyDescent="0.25">
      <c r="A139" s="80" t="s">
        <v>616</v>
      </c>
      <c r="B139" s="81"/>
      <c r="C139" s="465"/>
      <c r="D139" s="83"/>
      <c r="E139" s="473"/>
      <c r="F139" s="271"/>
      <c r="G139" s="57"/>
      <c r="H139"/>
      <c r="I139" s="57"/>
    </row>
    <row r="140" spans="1:9" ht="15" customHeight="1" x14ac:dyDescent="0.25">
      <c r="A140" s="459"/>
      <c r="B140" s="460">
        <v>1</v>
      </c>
      <c r="C140" t="s">
        <v>38</v>
      </c>
      <c r="D140" s="479">
        <v>5451665</v>
      </c>
      <c r="E140" s="489"/>
      <c r="F140" s="502">
        <v>0.69634022116419347</v>
      </c>
      <c r="G140" s="57"/>
      <c r="H140"/>
      <c r="I140" s="57"/>
    </row>
    <row r="141" spans="1:9" ht="15" customHeight="1" x14ac:dyDescent="0.25">
      <c r="A141" s="459"/>
      <c r="B141" s="460">
        <v>2</v>
      </c>
      <c r="C141" s="471" t="s">
        <v>31</v>
      </c>
      <c r="D141" s="482">
        <v>1337625</v>
      </c>
      <c r="E141" s="489"/>
      <c r="F141" s="502">
        <v>0.17085460833245519</v>
      </c>
      <c r="G141" s="57"/>
      <c r="H141"/>
      <c r="I141" s="57"/>
    </row>
    <row r="142" spans="1:9" s="263" customFormat="1" ht="15" customHeight="1" x14ac:dyDescent="0.25">
      <c r="A142" s="470"/>
      <c r="B142" s="468">
        <v>3</v>
      </c>
      <c r="C142" s="1" t="s">
        <v>616</v>
      </c>
      <c r="D142" s="481">
        <v>676869</v>
      </c>
      <c r="E142" s="490"/>
      <c r="F142" s="506">
        <v>8.64563595083679E-2</v>
      </c>
      <c r="G142" s="57"/>
      <c r="H142" s="1"/>
    </row>
    <row r="143" spans="1:9" ht="15" customHeight="1" x14ac:dyDescent="0.25">
      <c r="A143" s="459"/>
      <c r="B143" s="460">
        <v>4</v>
      </c>
      <c r="C143" t="s">
        <v>11</v>
      </c>
      <c r="D143" s="479">
        <v>192660</v>
      </c>
      <c r="E143" s="489"/>
      <c r="F143" s="502">
        <v>2.4608428252560186E-2</v>
      </c>
      <c r="G143" s="57"/>
      <c r="H143"/>
      <c r="I143" s="57"/>
    </row>
    <row r="144" spans="1:9" x14ac:dyDescent="0.25">
      <c r="A144" s="459"/>
      <c r="B144" s="460">
        <v>5</v>
      </c>
      <c r="C144" t="s">
        <v>620</v>
      </c>
      <c r="D144" s="479">
        <v>170206</v>
      </c>
      <c r="E144" s="489"/>
      <c r="F144" s="502">
        <v>2.1740382742423226E-2</v>
      </c>
      <c r="G144" s="57"/>
      <c r="H144"/>
      <c r="I144" s="57"/>
    </row>
    <row r="145" spans="1:9" ht="15" customHeight="1" x14ac:dyDescent="0.25">
      <c r="A145" s="457"/>
      <c r="B145"/>
      <c r="C145" s="467" t="s">
        <v>43</v>
      </c>
      <c r="D145" s="461">
        <v>7829025</v>
      </c>
      <c r="E145" s="492"/>
      <c r="F145" s="502"/>
      <c r="G145" s="57"/>
      <c r="H145"/>
      <c r="I145" s="57"/>
    </row>
    <row r="146" spans="1:9" ht="15" customHeight="1" x14ac:dyDescent="0.25">
      <c r="A146" s="80" t="s">
        <v>21</v>
      </c>
      <c r="B146" s="81"/>
      <c r="C146" s="465"/>
      <c r="D146" s="83"/>
      <c r="E146" s="473"/>
      <c r="F146" s="271"/>
      <c r="G146" s="57"/>
      <c r="H146"/>
      <c r="I146" s="57"/>
    </row>
    <row r="147" spans="1:9" ht="15" customHeight="1" x14ac:dyDescent="0.25">
      <c r="A147" s="459"/>
      <c r="B147" s="460">
        <v>1</v>
      </c>
      <c r="C147" t="s">
        <v>38</v>
      </c>
      <c r="D147" s="479">
        <v>1711295</v>
      </c>
      <c r="E147" s="489"/>
      <c r="F147" s="502">
        <v>0.74848600952963296</v>
      </c>
      <c r="G147" s="57"/>
      <c r="H147"/>
      <c r="I147" s="57"/>
    </row>
    <row r="148" spans="1:9" x14ac:dyDescent="0.25">
      <c r="A148" s="459"/>
      <c r="B148" s="460">
        <v>2</v>
      </c>
      <c r="C148" t="s">
        <v>620</v>
      </c>
      <c r="D148" s="479">
        <v>182354</v>
      </c>
      <c r="E148" s="489"/>
      <c r="F148" s="502">
        <v>7.9757971467085853E-2</v>
      </c>
      <c r="G148" s="57"/>
      <c r="H148"/>
      <c r="I148" s="57"/>
    </row>
    <row r="149" spans="1:9" s="263" customFormat="1" ht="15" customHeight="1" x14ac:dyDescent="0.25">
      <c r="A149" s="470"/>
      <c r="B149" s="468">
        <v>3</v>
      </c>
      <c r="C149" s="1" t="s">
        <v>21</v>
      </c>
      <c r="D149" s="481">
        <v>103040</v>
      </c>
      <c r="E149" s="490"/>
      <c r="F149" s="506">
        <v>4.5067623303950151E-2</v>
      </c>
      <c r="G149" s="57"/>
      <c r="H149" s="1"/>
    </row>
    <row r="150" spans="1:9" ht="15" customHeight="1" x14ac:dyDescent="0.25">
      <c r="A150" s="459"/>
      <c r="B150" s="460">
        <v>4</v>
      </c>
      <c r="C150" s="471" t="s">
        <v>31</v>
      </c>
      <c r="D150" s="482">
        <v>96856</v>
      </c>
      <c r="E150" s="489"/>
      <c r="F150" s="502">
        <v>4.2362866097897862E-2</v>
      </c>
      <c r="G150" s="57"/>
      <c r="H150"/>
      <c r="I150" s="57"/>
    </row>
    <row r="151" spans="1:9" ht="15" customHeight="1" x14ac:dyDescent="0.25">
      <c r="A151" s="459"/>
      <c r="B151" s="460">
        <v>5</v>
      </c>
      <c r="C151" t="s">
        <v>11</v>
      </c>
      <c r="D151" s="479">
        <v>60889</v>
      </c>
      <c r="E151" s="489"/>
      <c r="F151" s="502">
        <v>2.6631623790316583E-2</v>
      </c>
      <c r="G151" s="57"/>
      <c r="H151"/>
      <c r="I151" s="57"/>
    </row>
    <row r="152" spans="1:9" ht="15" customHeight="1" x14ac:dyDescent="0.25">
      <c r="A152" s="458"/>
      <c r="B152"/>
      <c r="C152" s="466" t="s">
        <v>70</v>
      </c>
      <c r="D152" s="247">
        <v>131908</v>
      </c>
      <c r="E152" s="491"/>
      <c r="F152" s="502">
        <v>5.7693905811116622E-2</v>
      </c>
      <c r="G152" s="57"/>
      <c r="H152"/>
      <c r="I152" s="57"/>
    </row>
    <row r="153" spans="1:9" ht="15" customHeight="1" x14ac:dyDescent="0.25">
      <c r="A153" s="457"/>
      <c r="B153"/>
      <c r="C153" s="467" t="s">
        <v>43</v>
      </c>
      <c r="D153" s="461">
        <v>2286342</v>
      </c>
      <c r="E153" s="492"/>
      <c r="F153" s="502"/>
      <c r="G153" s="57"/>
      <c r="H153"/>
      <c r="I153" s="57"/>
    </row>
    <row r="154" spans="1:9" ht="15" customHeight="1" x14ac:dyDescent="0.25">
      <c r="A154" s="80" t="s">
        <v>23</v>
      </c>
      <c r="B154" s="81"/>
      <c r="C154" s="465"/>
      <c r="D154" s="83"/>
      <c r="E154" s="473"/>
      <c r="F154" s="271"/>
      <c r="G154" s="57"/>
      <c r="H154"/>
      <c r="I154" s="57"/>
    </row>
    <row r="155" spans="1:9" ht="15" customHeight="1" x14ac:dyDescent="0.25">
      <c r="A155" s="459"/>
      <c r="B155" s="460">
        <v>1</v>
      </c>
      <c r="C155" t="s">
        <v>38</v>
      </c>
      <c r="D155" s="479">
        <v>2444629</v>
      </c>
      <c r="E155" s="489"/>
      <c r="F155" s="502">
        <v>0.80939082193613154</v>
      </c>
      <c r="G155" s="57"/>
      <c r="H155"/>
      <c r="I155" s="57"/>
    </row>
    <row r="156" spans="1:9" x14ac:dyDescent="0.25">
      <c r="A156" s="459"/>
      <c r="B156" s="460">
        <v>2</v>
      </c>
      <c r="C156" t="s">
        <v>620</v>
      </c>
      <c r="D156" s="479">
        <v>153962</v>
      </c>
      <c r="E156" s="489"/>
      <c r="F156" s="502">
        <v>5.0975190806838454E-2</v>
      </c>
      <c r="G156" s="57"/>
      <c r="H156"/>
      <c r="I156" s="57"/>
    </row>
    <row r="157" spans="1:9" s="263" customFormat="1" ht="15" customHeight="1" x14ac:dyDescent="0.25">
      <c r="A157" s="470"/>
      <c r="B157" s="468">
        <v>3</v>
      </c>
      <c r="C157" s="1" t="s">
        <v>23</v>
      </c>
      <c r="D157" s="481">
        <v>85774</v>
      </c>
      <c r="E157" s="490"/>
      <c r="F157" s="506">
        <v>2.8398864760562748E-2</v>
      </c>
      <c r="G157" s="57"/>
      <c r="H157" s="1"/>
    </row>
    <row r="158" spans="1:9" ht="15" customHeight="1" x14ac:dyDescent="0.25">
      <c r="A158" s="459"/>
      <c r="B158" s="460">
        <v>4</v>
      </c>
      <c r="C158" t="s">
        <v>11</v>
      </c>
      <c r="D158" s="479">
        <v>75918</v>
      </c>
      <c r="E158" s="489"/>
      <c r="F158" s="502">
        <v>2.513564733943156E-2</v>
      </c>
      <c r="G158" s="57"/>
      <c r="H158"/>
      <c r="I158" s="57"/>
    </row>
    <row r="159" spans="1:9" ht="15" customHeight="1" x14ac:dyDescent="0.25">
      <c r="A159" s="459"/>
      <c r="B159" s="460">
        <v>5</v>
      </c>
      <c r="C159" s="471" t="s">
        <v>31</v>
      </c>
      <c r="D159" s="482">
        <v>72021</v>
      </c>
      <c r="E159" s="489"/>
      <c r="F159" s="502">
        <v>2.3845391831096713E-2</v>
      </c>
      <c r="G159" s="57"/>
      <c r="H159"/>
      <c r="I159" s="57"/>
    </row>
    <row r="160" spans="1:9" ht="15" customHeight="1" x14ac:dyDescent="0.25">
      <c r="A160" s="458"/>
      <c r="B160"/>
      <c r="C160" s="466" t="s">
        <v>70</v>
      </c>
      <c r="D160" s="247">
        <v>188028</v>
      </c>
      <c r="E160" s="491"/>
      <c r="F160" s="502">
        <v>6.2254083325939E-2</v>
      </c>
      <c r="G160" s="57"/>
      <c r="H160"/>
      <c r="I160" s="57"/>
    </row>
    <row r="161" spans="1:9" ht="15" customHeight="1" x14ac:dyDescent="0.25">
      <c r="A161" s="457"/>
      <c r="B161"/>
      <c r="C161" s="467" t="s">
        <v>43</v>
      </c>
      <c r="D161" s="461">
        <v>3020332</v>
      </c>
      <c r="E161" s="492"/>
      <c r="F161" s="502"/>
      <c r="G161" s="57"/>
      <c r="H161"/>
      <c r="I161" s="57"/>
    </row>
    <row r="162" spans="1:9" ht="15" customHeight="1" x14ac:dyDescent="0.25">
      <c r="A162" s="80" t="s">
        <v>618</v>
      </c>
      <c r="B162" s="81"/>
      <c r="C162" s="465"/>
      <c r="D162" s="83"/>
      <c r="E162" s="473"/>
      <c r="F162" s="271"/>
      <c r="G162" s="57"/>
      <c r="H162"/>
      <c r="I162" s="57"/>
    </row>
    <row r="163" spans="1:9" s="263" customFormat="1" ht="15" customHeight="1" x14ac:dyDescent="0.25">
      <c r="A163" s="470"/>
      <c r="B163" s="468">
        <v>1</v>
      </c>
      <c r="C163" s="1" t="s">
        <v>618</v>
      </c>
      <c r="D163" s="481">
        <v>9800000</v>
      </c>
      <c r="E163" s="490" t="s">
        <v>45</v>
      </c>
      <c r="F163" s="506">
        <v>0.17223198594024605</v>
      </c>
      <c r="G163" s="57"/>
      <c r="H163" s="1"/>
    </row>
    <row r="164" spans="1:9" ht="15" customHeight="1" x14ac:dyDescent="0.25">
      <c r="A164" s="459"/>
      <c r="B164" s="460">
        <v>2</v>
      </c>
      <c r="C164" s="471" t="s">
        <v>63</v>
      </c>
      <c r="D164" s="482">
        <v>6600000</v>
      </c>
      <c r="E164" s="489" t="s">
        <v>45</v>
      </c>
      <c r="F164" s="502">
        <v>0.11599297012302284</v>
      </c>
      <c r="G164" s="57"/>
      <c r="H164"/>
      <c r="I164" s="57"/>
    </row>
    <row r="165" spans="1:9" ht="15" customHeight="1" x14ac:dyDescent="0.25">
      <c r="A165" s="459"/>
      <c r="B165" s="460">
        <v>3</v>
      </c>
      <c r="C165" s="471" t="s">
        <v>65</v>
      </c>
      <c r="D165" s="482">
        <v>2120000</v>
      </c>
      <c r="E165" s="489" t="s">
        <v>45</v>
      </c>
      <c r="F165" s="502">
        <v>3.7258347978910367E-2</v>
      </c>
      <c r="G165" s="57"/>
      <c r="H165"/>
      <c r="I165" s="57"/>
    </row>
    <row r="166" spans="1:9" ht="15" customHeight="1" x14ac:dyDescent="0.25">
      <c r="A166" s="459"/>
      <c r="B166" s="460">
        <v>4</v>
      </c>
      <c r="C166" s="471" t="s">
        <v>112</v>
      </c>
      <c r="D166" s="482">
        <v>10000</v>
      </c>
      <c r="E166" s="489" t="s">
        <v>45</v>
      </c>
      <c r="F166" s="502">
        <v>1.7574692442882251E-4</v>
      </c>
      <c r="G166" s="57"/>
      <c r="H166"/>
      <c r="I166" s="57"/>
    </row>
    <row r="167" spans="1:9" ht="15" customHeight="1" x14ac:dyDescent="0.25">
      <c r="A167" s="458"/>
      <c r="B167"/>
      <c r="C167" s="466" t="s">
        <v>70</v>
      </c>
      <c r="D167" s="247">
        <v>38370000</v>
      </c>
      <c r="E167" s="489" t="s">
        <v>45</v>
      </c>
      <c r="F167" s="502">
        <v>0.67434094903339192</v>
      </c>
      <c r="G167" s="57"/>
      <c r="H167"/>
      <c r="I167" s="57"/>
    </row>
    <row r="168" spans="1:9" ht="15" customHeight="1" x14ac:dyDescent="0.25">
      <c r="A168" s="457"/>
      <c r="B168"/>
      <c r="C168" s="467" t="s">
        <v>43</v>
      </c>
      <c r="D168" s="461">
        <v>56900000</v>
      </c>
      <c r="E168" s="489" t="s">
        <v>45</v>
      </c>
      <c r="F168" s="502"/>
      <c r="G168" s="57"/>
      <c r="H168"/>
      <c r="I168" s="57"/>
    </row>
    <row r="169" spans="1:9" ht="15" customHeight="1" x14ac:dyDescent="0.25">
      <c r="A169" s="80" t="s">
        <v>24</v>
      </c>
      <c r="B169" s="81"/>
      <c r="C169" s="465"/>
      <c r="D169" s="83"/>
      <c r="E169" s="473"/>
      <c r="F169" s="271"/>
      <c r="G169" s="57"/>
      <c r="H169"/>
      <c r="I169" s="57"/>
    </row>
    <row r="170" spans="1:9" ht="15" customHeight="1" x14ac:dyDescent="0.25">
      <c r="A170" s="459"/>
      <c r="B170" s="460">
        <v>1</v>
      </c>
      <c r="C170" t="s">
        <v>38</v>
      </c>
      <c r="D170" s="479">
        <v>202278326</v>
      </c>
      <c r="E170" s="489"/>
      <c r="F170" s="502">
        <v>0.88650418303011147</v>
      </c>
      <c r="G170" s="57"/>
      <c r="H170"/>
      <c r="I170" s="57"/>
    </row>
    <row r="171" spans="1:9" ht="15" customHeight="1" x14ac:dyDescent="0.25">
      <c r="A171" s="470"/>
      <c r="B171" s="468">
        <v>2</v>
      </c>
      <c r="C171" s="1" t="s">
        <v>24</v>
      </c>
      <c r="D171" s="481">
        <v>10923273</v>
      </c>
      <c r="E171" s="490"/>
      <c r="F171" s="506">
        <v>4.7872292589962777E-2</v>
      </c>
      <c r="G171" s="57"/>
      <c r="H171"/>
      <c r="I171" s="57"/>
    </row>
    <row r="172" spans="1:9" ht="15" customHeight="1" x14ac:dyDescent="0.25">
      <c r="A172" s="459"/>
      <c r="B172" s="460">
        <v>3</v>
      </c>
      <c r="C172" t="s">
        <v>11</v>
      </c>
      <c r="D172" s="479">
        <v>5771968</v>
      </c>
      <c r="E172" s="489"/>
      <c r="F172" s="502">
        <v>2.5296203886500161E-2</v>
      </c>
      <c r="G172" s="57"/>
      <c r="H172"/>
      <c r="I172" s="57"/>
    </row>
    <row r="173" spans="1:9" ht="15" customHeight="1" x14ac:dyDescent="0.25">
      <c r="A173" s="459"/>
      <c r="B173" s="460">
        <v>4</v>
      </c>
      <c r="C173" t="s">
        <v>33</v>
      </c>
      <c r="D173" s="479">
        <v>3721258</v>
      </c>
      <c r="E173" s="489"/>
      <c r="F173" s="502">
        <v>1.6308770437096984E-2</v>
      </c>
      <c r="G173" s="57"/>
      <c r="H173"/>
      <c r="I173" s="57"/>
    </row>
    <row r="174" spans="1:9" x14ac:dyDescent="0.25">
      <c r="A174" s="459"/>
      <c r="B174" s="460">
        <v>5</v>
      </c>
      <c r="C174" t="s">
        <v>620</v>
      </c>
      <c r="D174" s="479">
        <v>2568456</v>
      </c>
      <c r="E174" s="489"/>
      <c r="F174" s="502">
        <v>1.1256504999595398E-2</v>
      </c>
      <c r="G174" s="57"/>
      <c r="H174"/>
      <c r="I174" s="57"/>
    </row>
    <row r="175" spans="1:9" ht="15" customHeight="1" x14ac:dyDescent="0.25">
      <c r="A175" s="458"/>
      <c r="B175"/>
      <c r="C175" s="466" t="s">
        <v>70</v>
      </c>
      <c r="D175" s="247">
        <v>2911983</v>
      </c>
      <c r="E175" s="491"/>
      <c r="F175" s="502">
        <v>1.2762045056733231E-2</v>
      </c>
      <c r="G175" s="57"/>
      <c r="H175"/>
      <c r="I175" s="57"/>
    </row>
    <row r="176" spans="1:9" ht="15" customHeight="1" x14ac:dyDescent="0.25">
      <c r="A176" s="457"/>
      <c r="B176"/>
      <c r="C176" s="467" t="s">
        <v>43</v>
      </c>
      <c r="D176" s="461">
        <v>228175264</v>
      </c>
      <c r="E176" s="492"/>
      <c r="F176" s="502"/>
      <c r="G176" s="57"/>
      <c r="H176"/>
      <c r="I176" s="57"/>
    </row>
    <row r="177" spans="1:9" ht="15" customHeight="1" x14ac:dyDescent="0.25">
      <c r="A177" s="80" t="s">
        <v>25</v>
      </c>
      <c r="B177" s="81"/>
      <c r="C177" s="465"/>
      <c r="D177" s="83"/>
      <c r="E177" s="473"/>
      <c r="F177" s="271"/>
      <c r="G177" s="57"/>
      <c r="H177"/>
      <c r="I177" s="57"/>
    </row>
    <row r="178" spans="1:9" ht="15" customHeight="1" x14ac:dyDescent="0.25">
      <c r="A178" s="459"/>
      <c r="B178" s="460">
        <v>1</v>
      </c>
      <c r="C178" t="s">
        <v>38</v>
      </c>
      <c r="D178" s="479">
        <v>855564</v>
      </c>
      <c r="E178" s="489"/>
      <c r="F178" s="502">
        <v>0.42537987981866399</v>
      </c>
      <c r="G178" s="57"/>
      <c r="H178"/>
      <c r="I178" s="57"/>
    </row>
    <row r="179" spans="1:9" s="263" customFormat="1" ht="15" customHeight="1" x14ac:dyDescent="0.25">
      <c r="A179" s="470"/>
      <c r="B179" s="468">
        <v>2</v>
      </c>
      <c r="C179" s="1" t="s">
        <v>25</v>
      </c>
      <c r="D179" s="481">
        <v>681341</v>
      </c>
      <c r="E179" s="490"/>
      <c r="F179" s="506">
        <v>0.33875753619311749</v>
      </c>
      <c r="G179" s="57"/>
      <c r="H179" s="1"/>
    </row>
    <row r="180" spans="1:9" ht="15" customHeight="1" x14ac:dyDescent="0.25">
      <c r="A180" s="459"/>
      <c r="B180" s="460">
        <v>3</v>
      </c>
      <c r="C180" t="s">
        <v>11</v>
      </c>
      <c r="D180" s="479">
        <v>152532</v>
      </c>
      <c r="E180" s="489"/>
      <c r="F180" s="502">
        <v>7.5837744258174092E-2</v>
      </c>
      <c r="G180" s="57"/>
      <c r="H180"/>
      <c r="I180" s="57"/>
    </row>
    <row r="181" spans="1:9" ht="15" customHeight="1" x14ac:dyDescent="0.25">
      <c r="A181" s="459"/>
      <c r="B181" s="460">
        <v>4</v>
      </c>
      <c r="C181" t="s">
        <v>67</v>
      </c>
      <c r="D181" s="479">
        <v>143838</v>
      </c>
      <c r="E181" s="489"/>
      <c r="F181" s="502">
        <v>7.1515153925781116E-2</v>
      </c>
      <c r="G181" s="57"/>
      <c r="H181"/>
      <c r="I181" s="57"/>
    </row>
    <row r="182" spans="1:9" ht="15" customHeight="1" x14ac:dyDescent="0.25">
      <c r="A182" s="459"/>
      <c r="B182" s="460">
        <v>5</v>
      </c>
      <c r="C182" s="471" t="s">
        <v>65</v>
      </c>
      <c r="D182" s="482">
        <v>101082</v>
      </c>
      <c r="E182" s="489"/>
      <c r="F182" s="502">
        <v>5.0257197605123864E-2</v>
      </c>
      <c r="G182" s="57"/>
      <c r="H182"/>
      <c r="I182" s="57"/>
    </row>
    <row r="183" spans="1:9" ht="15" customHeight="1" x14ac:dyDescent="0.25">
      <c r="A183" s="458"/>
      <c r="B183"/>
      <c r="C183" s="466" t="s">
        <v>70</v>
      </c>
      <c r="D183" s="247">
        <v>76937</v>
      </c>
      <c r="E183" s="491"/>
      <c r="F183" s="502">
        <v>3.8252488199139456E-2</v>
      </c>
      <c r="G183" s="57"/>
      <c r="H183"/>
      <c r="I183" s="57"/>
    </row>
    <row r="184" spans="1:9" ht="15" customHeight="1" x14ac:dyDescent="0.25">
      <c r="A184" s="457"/>
      <c r="B184"/>
      <c r="C184" s="467" t="s">
        <v>43</v>
      </c>
      <c r="D184" s="461">
        <v>2011294</v>
      </c>
      <c r="E184" s="492"/>
      <c r="F184" s="502"/>
      <c r="G184" s="57"/>
      <c r="H184"/>
      <c r="I184" s="57"/>
    </row>
    <row r="185" spans="1:9" ht="15" customHeight="1" x14ac:dyDescent="0.25">
      <c r="A185" s="80" t="s">
        <v>26</v>
      </c>
      <c r="B185" s="81"/>
      <c r="C185" s="465"/>
      <c r="D185" s="83"/>
      <c r="E185" s="473"/>
      <c r="F185" s="271"/>
      <c r="G185" s="57"/>
      <c r="H185"/>
      <c r="I185" s="57"/>
    </row>
    <row r="186" spans="1:9" ht="15" customHeight="1" x14ac:dyDescent="0.25">
      <c r="A186" s="459"/>
      <c r="B186" s="460">
        <v>1</v>
      </c>
      <c r="C186" t="s">
        <v>38</v>
      </c>
      <c r="D186" s="479">
        <v>19264000</v>
      </c>
      <c r="E186" s="489"/>
      <c r="F186" s="502">
        <v>0.6303664921465969</v>
      </c>
      <c r="G186" s="57"/>
      <c r="H186"/>
      <c r="I186" s="57"/>
    </row>
    <row r="187" spans="1:9" ht="15" customHeight="1" x14ac:dyDescent="0.25">
      <c r="A187" s="470"/>
      <c r="B187" s="468">
        <v>2</v>
      </c>
      <c r="C187" s="1" t="s">
        <v>26</v>
      </c>
      <c r="D187" s="481">
        <v>4831000</v>
      </c>
      <c r="E187" s="489"/>
      <c r="F187" s="506">
        <v>0.15808246073298429</v>
      </c>
      <c r="G187" s="57"/>
      <c r="H187"/>
      <c r="I187" s="57"/>
    </row>
    <row r="188" spans="1:9" x14ac:dyDescent="0.25">
      <c r="A188" s="459"/>
      <c r="B188" s="460">
        <v>3</v>
      </c>
      <c r="C188" t="s">
        <v>620</v>
      </c>
      <c r="D188" s="479">
        <v>2996000</v>
      </c>
      <c r="E188" s="489"/>
      <c r="F188" s="502">
        <v>9.8036649214659682E-2</v>
      </c>
      <c r="G188" s="57"/>
      <c r="H188"/>
      <c r="I188" s="57"/>
    </row>
    <row r="189" spans="1:9" ht="15" customHeight="1" x14ac:dyDescent="0.25">
      <c r="A189" s="459"/>
      <c r="B189" s="460">
        <v>4</v>
      </c>
      <c r="C189" t="s">
        <v>11</v>
      </c>
      <c r="D189" s="479">
        <v>1986000</v>
      </c>
      <c r="E189" s="489"/>
      <c r="F189" s="502">
        <v>6.4986910994764405E-2</v>
      </c>
      <c r="G189" s="57"/>
      <c r="H189"/>
      <c r="I189" s="57"/>
    </row>
    <row r="190" spans="1:9" ht="15" customHeight="1" x14ac:dyDescent="0.25">
      <c r="A190" s="459"/>
      <c r="B190" s="460">
        <v>5</v>
      </c>
      <c r="C190" t="s">
        <v>2</v>
      </c>
      <c r="D190" s="479">
        <v>318000</v>
      </c>
      <c r="E190" s="489"/>
      <c r="F190" s="502">
        <v>1.0405759162303664E-2</v>
      </c>
      <c r="G190" s="57"/>
      <c r="H190"/>
      <c r="I190" s="57"/>
    </row>
    <row r="191" spans="1:9" ht="15" customHeight="1" x14ac:dyDescent="0.25">
      <c r="A191" s="458"/>
      <c r="B191"/>
      <c r="C191" s="466" t="s">
        <v>70</v>
      </c>
      <c r="D191" s="247">
        <v>1165000</v>
      </c>
      <c r="E191" s="491"/>
      <c r="F191" s="502">
        <v>3.8121727748691096E-2</v>
      </c>
      <c r="G191" s="57"/>
      <c r="H191"/>
      <c r="I191" s="57"/>
    </row>
    <row r="192" spans="1:9" ht="15" customHeight="1" x14ac:dyDescent="0.25">
      <c r="A192" s="457"/>
      <c r="B192"/>
      <c r="C192" s="467" t="s">
        <v>43</v>
      </c>
      <c r="D192" s="461">
        <v>30560000</v>
      </c>
      <c r="E192" s="492"/>
      <c r="F192" s="502"/>
      <c r="G192" s="57"/>
      <c r="H192"/>
      <c r="I192" s="57"/>
    </row>
    <row r="193" spans="1:9" ht="15" customHeight="1" x14ac:dyDescent="0.25">
      <c r="A193" s="80" t="s">
        <v>27</v>
      </c>
      <c r="B193" s="81"/>
      <c r="C193" s="465"/>
      <c r="D193" s="83"/>
      <c r="E193" s="473"/>
      <c r="F193" s="271"/>
      <c r="G193" s="57"/>
      <c r="H193"/>
      <c r="I193" s="57"/>
    </row>
    <row r="194" spans="1:9" ht="15" customHeight="1" x14ac:dyDescent="0.25">
      <c r="A194" s="459"/>
      <c r="B194" s="460">
        <v>1</v>
      </c>
      <c r="C194" t="s">
        <v>38</v>
      </c>
      <c r="D194" s="479">
        <v>7653990</v>
      </c>
      <c r="E194" s="489"/>
      <c r="F194" s="502">
        <v>0.6313085573681575</v>
      </c>
      <c r="G194" s="57"/>
      <c r="H194"/>
      <c r="I194" s="57"/>
    </row>
    <row r="195" spans="1:9" s="263" customFormat="1" ht="15" customHeight="1" x14ac:dyDescent="0.25">
      <c r="A195" s="470"/>
      <c r="B195" s="468">
        <v>2</v>
      </c>
      <c r="C195" s="1" t="s">
        <v>27</v>
      </c>
      <c r="D195" s="481">
        <v>2164983</v>
      </c>
      <c r="E195" s="490"/>
      <c r="F195" s="506">
        <v>0.17856990856489041</v>
      </c>
      <c r="G195" s="57"/>
      <c r="H195" s="1"/>
    </row>
    <row r="196" spans="1:9" x14ac:dyDescent="0.25">
      <c r="A196" s="459"/>
      <c r="B196" s="460">
        <v>3</v>
      </c>
      <c r="C196" t="s">
        <v>620</v>
      </c>
      <c r="D196" s="479">
        <v>1176534</v>
      </c>
      <c r="E196" s="489"/>
      <c r="F196" s="502">
        <v>9.7041671368082241E-2</v>
      </c>
      <c r="G196" s="57"/>
      <c r="H196"/>
      <c r="I196" s="57"/>
    </row>
    <row r="197" spans="1:9" ht="15" customHeight="1" x14ac:dyDescent="0.25">
      <c r="A197" s="459"/>
      <c r="B197" s="460">
        <v>4</v>
      </c>
      <c r="C197" t="s">
        <v>11</v>
      </c>
      <c r="D197" s="479">
        <v>454628</v>
      </c>
      <c r="E197" s="489"/>
      <c r="F197" s="502">
        <v>3.7498160674258874E-2</v>
      </c>
      <c r="G197" s="57"/>
      <c r="H197"/>
      <c r="I197" s="57"/>
    </row>
    <row r="198" spans="1:9" ht="15" customHeight="1" x14ac:dyDescent="0.25">
      <c r="A198" s="459"/>
      <c r="B198" s="460">
        <v>5</v>
      </c>
      <c r="C198" t="s">
        <v>34</v>
      </c>
      <c r="D198" s="479">
        <v>114950</v>
      </c>
      <c r="E198" s="489"/>
      <c r="F198" s="502">
        <v>9.4811880691599675E-3</v>
      </c>
      <c r="G198" s="57"/>
      <c r="H198"/>
      <c r="I198" s="57"/>
    </row>
    <row r="199" spans="1:9" ht="15" customHeight="1" x14ac:dyDescent="0.25">
      <c r="A199" s="458"/>
      <c r="B199"/>
      <c r="C199" s="466" t="s">
        <v>70</v>
      </c>
      <c r="D199" s="247">
        <v>558923</v>
      </c>
      <c r="E199" s="491"/>
      <c r="F199" s="502">
        <v>4.6100513955451033E-2</v>
      </c>
      <c r="G199" s="57"/>
      <c r="H199"/>
      <c r="I199" s="57"/>
    </row>
    <row r="200" spans="1:9" ht="15" customHeight="1" x14ac:dyDescent="0.25">
      <c r="A200" s="457"/>
      <c r="B200"/>
      <c r="C200" s="467" t="s">
        <v>43</v>
      </c>
      <c r="D200" s="461">
        <v>12124008</v>
      </c>
      <c r="E200" s="492"/>
      <c r="F200" s="502"/>
      <c r="G200" s="57"/>
      <c r="H200"/>
      <c r="I200" s="57"/>
    </row>
    <row r="201" spans="1:9" ht="15" customHeight="1" x14ac:dyDescent="0.25">
      <c r="A201" s="80" t="s">
        <v>619</v>
      </c>
      <c r="B201" s="81"/>
      <c r="C201" s="465"/>
      <c r="D201" s="83"/>
      <c r="E201" s="473"/>
      <c r="F201" s="271"/>
      <c r="G201" s="57"/>
      <c r="H201"/>
      <c r="I201" s="57"/>
    </row>
    <row r="202" spans="1:9" ht="15" customHeight="1" x14ac:dyDescent="0.25">
      <c r="A202" s="459"/>
      <c r="B202" s="460">
        <v>1</v>
      </c>
      <c r="C202" t="s">
        <v>38</v>
      </c>
      <c r="D202" s="479">
        <v>19410000</v>
      </c>
      <c r="E202" s="489"/>
      <c r="F202" s="502">
        <v>0.5545714285714286</v>
      </c>
      <c r="G202" s="57"/>
      <c r="H202"/>
      <c r="I202" s="57"/>
    </row>
    <row r="203" spans="1:9" s="263" customFormat="1" ht="15" customHeight="1" x14ac:dyDescent="0.25">
      <c r="A203" s="470"/>
      <c r="B203" s="468">
        <v>2</v>
      </c>
      <c r="C203" s="1" t="s">
        <v>619</v>
      </c>
      <c r="D203" s="481">
        <v>11800000</v>
      </c>
      <c r="E203" s="490"/>
      <c r="F203" s="506">
        <v>0.33714285714285713</v>
      </c>
      <c r="G203" s="57"/>
      <c r="H203" s="1"/>
    </row>
    <row r="204" spans="1:9" ht="15" customHeight="1" x14ac:dyDescent="0.25">
      <c r="A204" s="459"/>
      <c r="B204" s="460">
        <v>3</v>
      </c>
      <c r="C204" t="s">
        <v>11</v>
      </c>
      <c r="D204" s="479">
        <v>1620000</v>
      </c>
      <c r="E204" s="489"/>
      <c r="F204" s="502">
        <v>4.6285714285714284E-2</v>
      </c>
      <c r="G204" s="57"/>
      <c r="H204"/>
      <c r="I204" s="57"/>
    </row>
    <row r="205" spans="1:9" x14ac:dyDescent="0.25">
      <c r="A205" s="459"/>
      <c r="B205" s="460">
        <v>4</v>
      </c>
      <c r="C205" t="s">
        <v>620</v>
      </c>
      <c r="D205" s="479">
        <v>980000</v>
      </c>
      <c r="E205" s="489"/>
      <c r="F205" s="502">
        <v>2.8000000000000001E-2</v>
      </c>
      <c r="G205" s="57"/>
      <c r="H205"/>
      <c r="I205" s="57"/>
    </row>
    <row r="206" spans="1:9" ht="15" customHeight="1" x14ac:dyDescent="0.25">
      <c r="A206" s="459"/>
      <c r="B206" s="460">
        <v>5</v>
      </c>
      <c r="C206" t="s">
        <v>135</v>
      </c>
      <c r="D206" s="479">
        <v>680000</v>
      </c>
      <c r="E206" s="489"/>
      <c r="F206" s="502">
        <v>1.9428571428571427E-2</v>
      </c>
      <c r="G206" s="57"/>
      <c r="H206"/>
      <c r="I206" s="57"/>
    </row>
    <row r="207" spans="1:9" ht="15" customHeight="1" x14ac:dyDescent="0.25">
      <c r="A207" s="458"/>
      <c r="B207"/>
      <c r="C207" s="466" t="s">
        <v>70</v>
      </c>
      <c r="D207" s="247">
        <v>510000</v>
      </c>
      <c r="E207" s="491"/>
      <c r="F207" s="502">
        <v>1.4571428571428572E-2</v>
      </c>
      <c r="G207" s="57"/>
      <c r="H207"/>
      <c r="I207" s="57"/>
    </row>
    <row r="208" spans="1:9" ht="15" customHeight="1" x14ac:dyDescent="0.25">
      <c r="A208" s="457"/>
      <c r="B208"/>
      <c r="C208" s="467" t="s">
        <v>43</v>
      </c>
      <c r="D208" s="461">
        <v>35000000</v>
      </c>
      <c r="E208" s="492"/>
      <c r="F208" s="502"/>
      <c r="G208" s="57"/>
      <c r="H208"/>
      <c r="I208" s="57"/>
    </row>
    <row r="209" spans="1:9" ht="15" customHeight="1" x14ac:dyDescent="0.25">
      <c r="A209" s="80" t="s">
        <v>28</v>
      </c>
      <c r="B209" s="81"/>
      <c r="C209" s="465"/>
      <c r="D209" s="83"/>
      <c r="E209" s="473"/>
      <c r="F209" s="271"/>
      <c r="G209" s="57"/>
      <c r="H209"/>
      <c r="I209" s="57"/>
    </row>
    <row r="210" spans="1:9" ht="15" customHeight="1" x14ac:dyDescent="0.25">
      <c r="A210" s="459"/>
      <c r="B210" s="460">
        <v>1</v>
      </c>
      <c r="C210" t="s">
        <v>38</v>
      </c>
      <c r="D210" s="479">
        <v>21968473</v>
      </c>
      <c r="E210" s="489"/>
      <c r="F210" s="502">
        <v>0.58550878826623864</v>
      </c>
      <c r="G210" s="57"/>
      <c r="H210"/>
      <c r="I210" s="57"/>
    </row>
    <row r="211" spans="1:9" s="263" customFormat="1" ht="15" customHeight="1" x14ac:dyDescent="0.25">
      <c r="A211" s="470"/>
      <c r="B211" s="468">
        <v>2</v>
      </c>
      <c r="C211" s="1" t="s">
        <v>28</v>
      </c>
      <c r="D211" s="481">
        <v>5820803</v>
      </c>
      <c r="E211" s="490"/>
      <c r="F211" s="506">
        <v>0.15513737851813764</v>
      </c>
      <c r="G211" s="57"/>
      <c r="H211" s="1"/>
    </row>
    <row r="212" spans="1:9" x14ac:dyDescent="0.25">
      <c r="A212" s="459"/>
      <c r="B212" s="460">
        <v>3</v>
      </c>
      <c r="C212" t="s">
        <v>620</v>
      </c>
      <c r="D212" s="479">
        <v>3374526</v>
      </c>
      <c r="E212" s="489"/>
      <c r="F212" s="502">
        <v>8.993864203638173E-2</v>
      </c>
      <c r="G212" s="57"/>
      <c r="H212"/>
      <c r="I212" s="57"/>
    </row>
    <row r="213" spans="1:9" ht="15" customHeight="1" x14ac:dyDescent="0.25">
      <c r="A213" s="459"/>
      <c r="B213" s="460">
        <v>4</v>
      </c>
      <c r="C213" t="s">
        <v>11</v>
      </c>
      <c r="D213" s="479">
        <v>3205338</v>
      </c>
      <c r="E213" s="489"/>
      <c r="F213" s="502">
        <v>8.5429404600116207E-2</v>
      </c>
      <c r="G213" s="57"/>
      <c r="H213"/>
      <c r="I213" s="57"/>
    </row>
    <row r="214" spans="1:9" ht="15" customHeight="1" x14ac:dyDescent="0.25">
      <c r="A214" s="459"/>
      <c r="B214" s="460">
        <v>5</v>
      </c>
      <c r="C214" t="s">
        <v>13</v>
      </c>
      <c r="D214" s="479">
        <v>775609</v>
      </c>
      <c r="E214" s="489"/>
      <c r="F214" s="502">
        <v>2.0671709215218968E-2</v>
      </c>
      <c r="G214" s="57"/>
      <c r="H214"/>
      <c r="I214" s="57"/>
    </row>
    <row r="215" spans="1:9" ht="15" customHeight="1" x14ac:dyDescent="0.25">
      <c r="A215" s="458"/>
      <c r="B215"/>
      <c r="C215" s="466" t="s">
        <v>70</v>
      </c>
      <c r="D215" s="247">
        <v>2375564</v>
      </c>
      <c r="E215" s="491"/>
      <c r="F215" s="502">
        <v>6.3314077363906845E-2</v>
      </c>
      <c r="G215" s="57"/>
      <c r="H215"/>
      <c r="I215" s="57"/>
    </row>
    <row r="216" spans="1:9" ht="15" customHeight="1" x14ac:dyDescent="0.25">
      <c r="A216" s="457"/>
      <c r="B216"/>
      <c r="C216" s="467" t="s">
        <v>43</v>
      </c>
      <c r="D216" s="461">
        <v>37520313</v>
      </c>
      <c r="E216" s="492"/>
      <c r="F216" s="502"/>
      <c r="G216" s="57"/>
      <c r="H216"/>
      <c r="I216" s="57"/>
    </row>
    <row r="217" spans="1:9" ht="15" customHeight="1" x14ac:dyDescent="0.25">
      <c r="A217" s="80" t="s">
        <v>29</v>
      </c>
      <c r="B217" s="81"/>
      <c r="C217" s="465"/>
      <c r="D217" s="83"/>
      <c r="E217" s="473"/>
      <c r="F217" s="271"/>
      <c r="G217" s="57"/>
      <c r="H217"/>
      <c r="I217" s="57"/>
    </row>
    <row r="218" spans="1:9" ht="15" customHeight="1" x14ac:dyDescent="0.25">
      <c r="A218" s="459"/>
      <c r="B218" s="460">
        <v>1</v>
      </c>
      <c r="C218" t="s">
        <v>38</v>
      </c>
      <c r="D218" s="479">
        <v>11491929</v>
      </c>
      <c r="E218" s="489"/>
      <c r="F218" s="502">
        <v>0.8327824533711049</v>
      </c>
      <c r="G218" s="57"/>
      <c r="H218"/>
      <c r="I218" s="57"/>
    </row>
    <row r="219" spans="1:9" ht="15" customHeight="1" x14ac:dyDescent="0.25">
      <c r="A219" s="459"/>
      <c r="B219" s="460">
        <v>2</v>
      </c>
      <c r="C219" t="s">
        <v>11</v>
      </c>
      <c r="D219" s="479">
        <v>1106284</v>
      </c>
      <c r="E219" s="489"/>
      <c r="F219" s="502">
        <v>8.0168777900141874E-2</v>
      </c>
      <c r="G219" s="57"/>
      <c r="H219"/>
      <c r="I219" s="57"/>
    </row>
    <row r="220" spans="1:9" s="263" customFormat="1" ht="15" customHeight="1" x14ac:dyDescent="0.25">
      <c r="A220" s="470"/>
      <c r="B220" s="468">
        <v>3</v>
      </c>
      <c r="C220" s="1" t="s">
        <v>29</v>
      </c>
      <c r="D220" s="481">
        <v>700304</v>
      </c>
      <c r="E220" s="490"/>
      <c r="F220" s="506">
        <v>5.0748737068041255E-2</v>
      </c>
      <c r="G220" s="57"/>
      <c r="H220" s="1"/>
    </row>
    <row r="221" spans="1:9" x14ac:dyDescent="0.25">
      <c r="A221" s="459"/>
      <c r="B221" s="460">
        <v>4</v>
      </c>
      <c r="C221" t="s">
        <v>620</v>
      </c>
      <c r="D221" s="479">
        <v>275468</v>
      </c>
      <c r="E221" s="489"/>
      <c r="F221" s="502">
        <v>1.9962263677858742E-2</v>
      </c>
      <c r="G221" s="57"/>
      <c r="H221"/>
      <c r="I221" s="57"/>
    </row>
    <row r="222" spans="1:9" ht="15" customHeight="1" x14ac:dyDescent="0.25">
      <c r="A222" s="459"/>
      <c r="B222" s="460">
        <v>5</v>
      </c>
      <c r="C222" t="s">
        <v>13</v>
      </c>
      <c r="D222" s="479">
        <v>89124</v>
      </c>
      <c r="E222" s="489"/>
      <c r="F222" s="502">
        <v>6.4585243586386893E-3</v>
      </c>
      <c r="G222" s="57"/>
      <c r="H222"/>
      <c r="I222" s="57"/>
    </row>
    <row r="223" spans="1:9" ht="15" customHeight="1" x14ac:dyDescent="0.25">
      <c r="A223" s="458"/>
      <c r="B223"/>
      <c r="C223" s="466" t="s">
        <v>70</v>
      </c>
      <c r="D223" s="247">
        <v>136328</v>
      </c>
      <c r="E223" s="491"/>
      <c r="F223" s="502">
        <v>9.8792436242145249E-3</v>
      </c>
      <c r="G223" s="57"/>
      <c r="H223"/>
      <c r="I223" s="57"/>
    </row>
    <row r="224" spans="1:9" ht="15" customHeight="1" x14ac:dyDescent="0.25">
      <c r="A224" s="457"/>
      <c r="B224"/>
      <c r="C224" s="467" t="s">
        <v>43</v>
      </c>
      <c r="D224" s="461">
        <v>13799437</v>
      </c>
      <c r="E224" s="492"/>
      <c r="F224" s="502"/>
      <c r="G224" s="57"/>
      <c r="H224"/>
      <c r="I224" s="57"/>
    </row>
    <row r="225" spans="1:9" ht="15" customHeight="1" x14ac:dyDescent="0.25">
      <c r="A225" s="80" t="s">
        <v>168</v>
      </c>
      <c r="B225" s="81"/>
      <c r="C225" s="465"/>
      <c r="D225" s="83"/>
      <c r="E225" s="473"/>
      <c r="F225" s="271"/>
      <c r="G225" s="57"/>
      <c r="H225"/>
      <c r="I225" s="57"/>
    </row>
    <row r="226" spans="1:9" s="263" customFormat="1" ht="15" customHeight="1" x14ac:dyDescent="0.25">
      <c r="A226" s="470"/>
      <c r="B226" s="468">
        <v>1</v>
      </c>
      <c r="C226" s="1" t="s">
        <v>168</v>
      </c>
      <c r="D226" s="481">
        <v>8067</v>
      </c>
      <c r="E226" s="490"/>
      <c r="F226" s="506">
        <v>0.16484122767583473</v>
      </c>
      <c r="G226" s="57"/>
      <c r="H226" s="1"/>
    </row>
    <row r="227" spans="1:9" ht="15" customHeight="1" x14ac:dyDescent="0.25">
      <c r="A227" s="459"/>
      <c r="B227" s="460">
        <v>2</v>
      </c>
      <c r="C227" t="s">
        <v>11</v>
      </c>
      <c r="D227" s="479">
        <v>7785</v>
      </c>
      <c r="E227" s="489"/>
      <c r="F227" s="502">
        <v>0.15907883444358167</v>
      </c>
      <c r="G227" s="57"/>
      <c r="H227"/>
      <c r="I227" s="57"/>
    </row>
    <row r="228" spans="1:9" ht="15" customHeight="1" x14ac:dyDescent="0.25">
      <c r="A228" s="459"/>
      <c r="B228" s="460">
        <v>3</v>
      </c>
      <c r="C228" t="s">
        <v>25</v>
      </c>
      <c r="D228" s="479">
        <v>5100</v>
      </c>
      <c r="E228" s="489"/>
      <c r="F228" s="502">
        <v>0.10421349462585312</v>
      </c>
      <c r="G228" s="57"/>
      <c r="H228"/>
      <c r="I228" s="57"/>
    </row>
    <row r="229" spans="1:9" ht="15" customHeight="1" x14ac:dyDescent="0.25">
      <c r="A229" s="459"/>
      <c r="B229" s="460">
        <v>4</v>
      </c>
      <c r="C229" s="471" t="s">
        <v>148</v>
      </c>
      <c r="D229" s="482">
        <v>587</v>
      </c>
      <c r="E229" s="489"/>
      <c r="F229" s="502">
        <v>1.1994768891250153E-2</v>
      </c>
      <c r="G229" s="57"/>
      <c r="H229"/>
      <c r="I229" s="57"/>
    </row>
    <row r="230" spans="1:9" ht="15" customHeight="1" x14ac:dyDescent="0.25">
      <c r="A230" s="459"/>
      <c r="B230" s="460">
        <v>5</v>
      </c>
      <c r="C230" s="471" t="s">
        <v>623</v>
      </c>
      <c r="D230" s="482">
        <v>544</v>
      </c>
      <c r="E230" s="489"/>
      <c r="F230" s="502">
        <v>1.1116106093424333E-2</v>
      </c>
      <c r="G230" s="57"/>
      <c r="H230"/>
      <c r="I230" s="57"/>
    </row>
    <row r="231" spans="1:9" ht="15" customHeight="1" x14ac:dyDescent="0.25">
      <c r="A231" s="458"/>
      <c r="B231"/>
      <c r="C231" s="466" t="s">
        <v>70</v>
      </c>
      <c r="D231" s="247">
        <v>26855</v>
      </c>
      <c r="E231" s="489" t="s">
        <v>45</v>
      </c>
      <c r="F231" s="502">
        <v>0.548755568270056</v>
      </c>
      <c r="G231" s="57"/>
      <c r="H231"/>
      <c r="I231" s="57"/>
    </row>
    <row r="232" spans="1:9" ht="15" customHeight="1" x14ac:dyDescent="0.25">
      <c r="A232" s="457"/>
      <c r="B232"/>
      <c r="C232" s="467" t="s">
        <v>43</v>
      </c>
      <c r="D232" s="461">
        <v>48938</v>
      </c>
      <c r="E232" s="489" t="s">
        <v>45</v>
      </c>
      <c r="F232" s="502"/>
      <c r="G232" s="57"/>
      <c r="H232"/>
      <c r="I232" s="57"/>
    </row>
    <row r="233" spans="1:9" ht="15" customHeight="1" x14ac:dyDescent="0.25">
      <c r="A233" s="80" t="s">
        <v>98</v>
      </c>
      <c r="B233" s="81"/>
      <c r="C233" s="465"/>
      <c r="D233" s="83"/>
      <c r="E233" s="472"/>
      <c r="F233" s="271"/>
      <c r="G233" s="57"/>
      <c r="H233"/>
      <c r="I233" s="57"/>
    </row>
    <row r="234" spans="1:9" ht="15" customHeight="1" x14ac:dyDescent="0.25">
      <c r="A234" s="459"/>
      <c r="B234" s="460">
        <v>1</v>
      </c>
      <c r="C234" t="s">
        <v>38</v>
      </c>
      <c r="D234" s="479">
        <v>79</v>
      </c>
      <c r="E234" s="488" t="s">
        <v>49</v>
      </c>
      <c r="F234" s="502">
        <v>0.53020134228187921</v>
      </c>
      <c r="G234" s="57"/>
      <c r="H234"/>
      <c r="I234" s="57"/>
    </row>
    <row r="235" spans="1:9" s="263" customFormat="1" ht="15" customHeight="1" x14ac:dyDescent="0.25">
      <c r="A235" s="470"/>
      <c r="B235" s="468">
        <v>2</v>
      </c>
      <c r="C235" s="1" t="s">
        <v>98</v>
      </c>
      <c r="D235" s="481">
        <v>16</v>
      </c>
      <c r="E235" s="488" t="s">
        <v>49</v>
      </c>
      <c r="F235" s="506">
        <v>0.10738255033557047</v>
      </c>
      <c r="G235" s="57"/>
      <c r="H235" s="1"/>
    </row>
    <row r="236" spans="1:9" ht="15" customHeight="1" x14ac:dyDescent="0.25">
      <c r="A236" s="459"/>
      <c r="B236" s="460">
        <v>3</v>
      </c>
      <c r="C236" t="s">
        <v>11</v>
      </c>
      <c r="D236" s="479">
        <v>14</v>
      </c>
      <c r="E236" s="488" t="s">
        <v>49</v>
      </c>
      <c r="F236" s="502">
        <v>9.3959731543624164E-2</v>
      </c>
      <c r="G236" s="57"/>
      <c r="H236"/>
      <c r="I236" s="57"/>
    </row>
    <row r="237" spans="1:9" x14ac:dyDescent="0.25">
      <c r="A237" s="459"/>
      <c r="B237" s="460">
        <v>4</v>
      </c>
      <c r="C237" t="s">
        <v>620</v>
      </c>
      <c r="D237" s="479">
        <v>10</v>
      </c>
      <c r="E237" s="488" t="s">
        <v>49</v>
      </c>
      <c r="F237" s="502">
        <v>6.7114093959731544E-2</v>
      </c>
      <c r="G237" s="57"/>
      <c r="H237"/>
      <c r="I237" s="57"/>
    </row>
    <row r="238" spans="1:9" ht="15" customHeight="1" x14ac:dyDescent="0.25">
      <c r="A238" s="459"/>
      <c r="B238" s="460">
        <v>5</v>
      </c>
      <c r="C238" t="s">
        <v>13</v>
      </c>
      <c r="D238" s="479">
        <v>4</v>
      </c>
      <c r="E238" s="488" t="s">
        <v>49</v>
      </c>
      <c r="F238" s="502">
        <v>2.6845637583892617E-2</v>
      </c>
      <c r="G238" s="57"/>
      <c r="H238"/>
      <c r="I238" s="57"/>
    </row>
    <row r="239" spans="1:9" ht="15" customHeight="1" x14ac:dyDescent="0.25">
      <c r="A239" s="458"/>
      <c r="B239"/>
      <c r="C239" s="466" t="s">
        <v>70</v>
      </c>
      <c r="D239" s="247">
        <v>26</v>
      </c>
      <c r="E239" s="488" t="s">
        <v>49</v>
      </c>
      <c r="F239" s="502">
        <v>0.17449664429530201</v>
      </c>
      <c r="G239" s="57"/>
      <c r="H239"/>
      <c r="I239" s="57"/>
    </row>
    <row r="240" spans="1:9" ht="15" customHeight="1" x14ac:dyDescent="0.25">
      <c r="A240" s="457"/>
      <c r="B240"/>
      <c r="C240" s="467" t="s">
        <v>43</v>
      </c>
      <c r="D240" s="461">
        <v>149</v>
      </c>
      <c r="E240" s="488" t="s">
        <v>49</v>
      </c>
      <c r="F240" s="502"/>
      <c r="G240" s="57"/>
      <c r="H240"/>
      <c r="I240" s="57"/>
    </row>
    <row r="241" spans="1:9" ht="15" customHeight="1" x14ac:dyDescent="0.25">
      <c r="A241" s="80" t="s">
        <v>163</v>
      </c>
      <c r="B241" s="81"/>
      <c r="C241" s="465"/>
      <c r="D241" s="83"/>
      <c r="E241" s="473"/>
      <c r="F241" s="271"/>
      <c r="G241" s="57"/>
      <c r="H241"/>
      <c r="I241" s="57"/>
    </row>
    <row r="242" spans="1:9" ht="15" customHeight="1" x14ac:dyDescent="0.25">
      <c r="A242" s="459"/>
      <c r="B242" s="460">
        <v>1</v>
      </c>
      <c r="C242" t="s">
        <v>38</v>
      </c>
      <c r="D242" s="479">
        <v>2503218</v>
      </c>
      <c r="E242" s="489"/>
      <c r="F242" s="502">
        <v>0.72846974436518208</v>
      </c>
      <c r="G242" s="57"/>
      <c r="H242"/>
      <c r="I242" s="57"/>
    </row>
    <row r="243" spans="1:9" x14ac:dyDescent="0.25">
      <c r="A243" s="459"/>
      <c r="B243" s="460">
        <v>2</v>
      </c>
      <c r="C243" t="s">
        <v>620</v>
      </c>
      <c r="D243" s="479">
        <v>252269</v>
      </c>
      <c r="E243" s="489"/>
      <c r="F243" s="502">
        <v>7.3413635544830741E-2</v>
      </c>
      <c r="G243" s="57"/>
      <c r="H243"/>
      <c r="I243" s="57"/>
    </row>
    <row r="244" spans="1:9" ht="15" customHeight="1" x14ac:dyDescent="0.25">
      <c r="A244" s="459"/>
      <c r="B244" s="460">
        <v>3</v>
      </c>
      <c r="C244" t="s">
        <v>11</v>
      </c>
      <c r="D244" s="479">
        <v>211087</v>
      </c>
      <c r="E244" s="489"/>
      <c r="F244" s="502">
        <v>6.1429125601051605E-2</v>
      </c>
      <c r="G244" s="57"/>
      <c r="H244"/>
      <c r="I244" s="57"/>
    </row>
    <row r="245" spans="1:9" ht="15" customHeight="1" x14ac:dyDescent="0.25">
      <c r="A245" s="459"/>
      <c r="B245" s="460">
        <v>4</v>
      </c>
      <c r="C245" t="s">
        <v>8</v>
      </c>
      <c r="D245" s="479">
        <v>208367</v>
      </c>
      <c r="E245" s="489"/>
      <c r="F245" s="502">
        <v>6.063756941031101E-2</v>
      </c>
      <c r="G245" s="57"/>
      <c r="H245"/>
      <c r="I245" s="57"/>
    </row>
    <row r="246" spans="1:9" ht="15" customHeight="1" x14ac:dyDescent="0.25">
      <c r="A246" s="470"/>
      <c r="B246" s="468">
        <v>5</v>
      </c>
      <c r="C246" s="1" t="s">
        <v>163</v>
      </c>
      <c r="D246" s="481">
        <v>105565</v>
      </c>
      <c r="E246" s="490"/>
      <c r="F246" s="506">
        <v>3.072081958659232E-2</v>
      </c>
      <c r="G246" s="57"/>
      <c r="H246"/>
      <c r="I246" s="57"/>
    </row>
    <row r="247" spans="1:9" ht="15" customHeight="1" x14ac:dyDescent="0.25">
      <c r="A247" s="458"/>
      <c r="B247"/>
      <c r="C247" s="466" t="s">
        <v>70</v>
      </c>
      <c r="D247" s="247">
        <v>155763</v>
      </c>
      <c r="E247" s="491"/>
      <c r="F247" s="502">
        <v>4.5329105492032201E-2</v>
      </c>
      <c r="G247" s="57"/>
      <c r="H247"/>
      <c r="I247" s="57"/>
    </row>
    <row r="248" spans="1:9" ht="15" customHeight="1" x14ac:dyDescent="0.25">
      <c r="A248" s="457"/>
      <c r="B248"/>
      <c r="C248" s="467" t="s">
        <v>43</v>
      </c>
      <c r="D248" s="461">
        <v>3436269</v>
      </c>
      <c r="E248" s="492"/>
      <c r="F248" s="502"/>
      <c r="G248" s="57"/>
      <c r="H248"/>
      <c r="I248" s="57"/>
    </row>
    <row r="249" spans="1:9" ht="15" customHeight="1" x14ac:dyDescent="0.25">
      <c r="A249" s="80" t="s">
        <v>32</v>
      </c>
      <c r="B249" s="81"/>
      <c r="C249" s="465"/>
      <c r="D249" s="83"/>
      <c r="E249" s="472"/>
      <c r="F249" s="271"/>
      <c r="G249" s="57"/>
      <c r="H249"/>
      <c r="I249" s="57"/>
    </row>
    <row r="250" spans="1:9" ht="15" customHeight="1" x14ac:dyDescent="0.25">
      <c r="A250" s="459"/>
      <c r="B250" s="460">
        <v>1</v>
      </c>
      <c r="C250" t="s">
        <v>38</v>
      </c>
      <c r="D250" s="479">
        <v>9792720</v>
      </c>
      <c r="E250" s="488" t="s">
        <v>51</v>
      </c>
      <c r="F250" s="502">
        <v>0.8190683698668233</v>
      </c>
      <c r="G250" s="57"/>
      <c r="H250"/>
      <c r="I250" s="57"/>
    </row>
    <row r="251" spans="1:9" s="263" customFormat="1" ht="15" customHeight="1" x14ac:dyDescent="0.25">
      <c r="A251" s="470"/>
      <c r="B251" s="468">
        <v>2</v>
      </c>
      <c r="C251" s="1" t="s">
        <v>32</v>
      </c>
      <c r="D251" s="481">
        <v>536250</v>
      </c>
      <c r="E251" s="488" t="s">
        <v>51</v>
      </c>
      <c r="F251" s="502">
        <v>4.4852238534450493E-2</v>
      </c>
      <c r="G251" s="57"/>
      <c r="H251" s="1"/>
    </row>
    <row r="252" spans="1:9" x14ac:dyDescent="0.25">
      <c r="A252" s="459"/>
      <c r="B252" s="460">
        <v>3</v>
      </c>
      <c r="C252" t="s">
        <v>620</v>
      </c>
      <c r="D252" s="479">
        <v>536033</v>
      </c>
      <c r="E252" s="488" t="s">
        <v>51</v>
      </c>
      <c r="F252" s="502">
        <v>4.4834088537691566E-2</v>
      </c>
      <c r="G252" s="57"/>
      <c r="H252"/>
      <c r="I252" s="57"/>
    </row>
    <row r="253" spans="1:9" ht="15" customHeight="1" x14ac:dyDescent="0.25">
      <c r="A253" s="459"/>
      <c r="B253" s="460">
        <v>4</v>
      </c>
      <c r="C253" t="s">
        <v>28</v>
      </c>
      <c r="D253" s="479">
        <v>200086</v>
      </c>
      <c r="E253" s="488" t="s">
        <v>51</v>
      </c>
      <c r="F253" s="502">
        <v>1.673530069818939E-2</v>
      </c>
      <c r="G253" s="57"/>
      <c r="H253"/>
      <c r="I253" s="57"/>
    </row>
    <row r="254" spans="1:9" ht="15" customHeight="1" x14ac:dyDescent="0.25">
      <c r="A254" s="459"/>
      <c r="B254" s="460">
        <v>5</v>
      </c>
      <c r="C254" t="s">
        <v>621</v>
      </c>
      <c r="D254" s="479">
        <v>70894</v>
      </c>
      <c r="E254" s="488" t="s">
        <v>51</v>
      </c>
      <c r="F254" s="502">
        <v>5.9296123051959596E-3</v>
      </c>
      <c r="G254" s="57"/>
      <c r="H254"/>
      <c r="I254" s="57"/>
    </row>
    <row r="255" spans="1:9" ht="15" customHeight="1" x14ac:dyDescent="0.25">
      <c r="A255" s="458"/>
      <c r="B255"/>
      <c r="C255" s="466" t="s">
        <v>70</v>
      </c>
      <c r="D255" s="247">
        <v>819942</v>
      </c>
      <c r="E255" s="488" t="s">
        <v>51</v>
      </c>
      <c r="F255" s="502">
        <v>6.8580390057649238E-2</v>
      </c>
      <c r="G255" s="57"/>
      <c r="H255"/>
      <c r="I255" s="57"/>
    </row>
    <row r="256" spans="1:9" ht="15" customHeight="1" x14ac:dyDescent="0.25">
      <c r="A256" s="457"/>
      <c r="B256"/>
      <c r="C256" s="467" t="s">
        <v>43</v>
      </c>
      <c r="D256" s="461">
        <v>11955925</v>
      </c>
      <c r="E256" s="488" t="s">
        <v>51</v>
      </c>
      <c r="F256" s="502"/>
      <c r="G256" s="57"/>
      <c r="H256"/>
      <c r="I256" s="57"/>
    </row>
    <row r="257" spans="1:9" ht="15" customHeight="1" x14ac:dyDescent="0.25">
      <c r="A257" s="80" t="s">
        <v>109</v>
      </c>
      <c r="B257" s="81"/>
      <c r="C257" s="465"/>
      <c r="D257" s="83"/>
      <c r="E257" s="472"/>
      <c r="F257" s="271"/>
      <c r="G257" s="57"/>
      <c r="H257"/>
      <c r="I257" s="57"/>
    </row>
    <row r="258" spans="1:9" ht="15" customHeight="1" x14ac:dyDescent="0.25">
      <c r="A258" s="459"/>
      <c r="B258" s="460">
        <v>1</v>
      </c>
      <c r="C258" t="s">
        <v>38</v>
      </c>
      <c r="D258" s="479">
        <v>612900000</v>
      </c>
      <c r="E258" s="488" t="s">
        <v>51</v>
      </c>
      <c r="F258" s="502">
        <v>0.70671663303545695</v>
      </c>
      <c r="G258" s="57"/>
      <c r="H258"/>
      <c r="I258" s="57"/>
    </row>
    <row r="259" spans="1:9" s="263" customFormat="1" ht="15" customHeight="1" x14ac:dyDescent="0.25">
      <c r="A259" s="470"/>
      <c r="B259" s="468">
        <v>2</v>
      </c>
      <c r="C259" s="1" t="s">
        <v>109</v>
      </c>
      <c r="D259" s="481">
        <v>69700000</v>
      </c>
      <c r="E259" s="488" t="s">
        <v>51</v>
      </c>
      <c r="F259" s="506">
        <v>8.0368982415681758E-2</v>
      </c>
      <c r="G259" s="57"/>
      <c r="H259" s="1"/>
    </row>
    <row r="260" spans="1:9" x14ac:dyDescent="0.25">
      <c r="A260" s="459"/>
      <c r="B260" s="460">
        <v>3</v>
      </c>
      <c r="C260" t="s">
        <v>620</v>
      </c>
      <c r="D260" s="479">
        <v>55000000</v>
      </c>
      <c r="E260" s="488" t="s">
        <v>51</v>
      </c>
      <c r="F260" s="502">
        <v>6.3418852695301245E-2</v>
      </c>
      <c r="G260" s="57"/>
      <c r="H260"/>
      <c r="I260" s="57"/>
    </row>
    <row r="261" spans="1:9" ht="15" customHeight="1" x14ac:dyDescent="0.25">
      <c r="A261" s="459"/>
      <c r="B261" s="460">
        <v>4</v>
      </c>
      <c r="C261" t="s">
        <v>11</v>
      </c>
      <c r="D261" s="479">
        <v>24000000</v>
      </c>
      <c r="E261" s="488" t="s">
        <v>51</v>
      </c>
      <c r="F261" s="502">
        <v>2.7673681176131448E-2</v>
      </c>
      <c r="G261" s="57"/>
      <c r="H261"/>
      <c r="I261" s="57"/>
    </row>
    <row r="262" spans="1:9" ht="15" customHeight="1" x14ac:dyDescent="0.25">
      <c r="A262" s="459"/>
      <c r="B262" s="460">
        <v>5</v>
      </c>
      <c r="C262" t="s">
        <v>13</v>
      </c>
      <c r="D262" s="479">
        <v>3800000</v>
      </c>
      <c r="E262" s="488" t="s">
        <v>51</v>
      </c>
      <c r="F262" s="502">
        <v>4.3816661862208133E-3</v>
      </c>
      <c r="G262" s="57"/>
      <c r="H262"/>
      <c r="I262" s="57"/>
    </row>
    <row r="263" spans="1:9" ht="15" customHeight="1" x14ac:dyDescent="0.25">
      <c r="A263" s="458"/>
      <c r="B263"/>
      <c r="C263" s="466" t="s">
        <v>70</v>
      </c>
      <c r="D263" s="247">
        <v>101850000</v>
      </c>
      <c r="E263" s="488" t="s">
        <v>626</v>
      </c>
      <c r="F263" s="502">
        <v>0.11744018449120784</v>
      </c>
      <c r="G263" s="57"/>
      <c r="H263"/>
      <c r="I263" s="57"/>
    </row>
    <row r="264" spans="1:9" ht="15" customHeight="1" x14ac:dyDescent="0.25">
      <c r="A264" s="457"/>
      <c r="B264"/>
      <c r="C264" s="467" t="s">
        <v>43</v>
      </c>
      <c r="D264" s="461">
        <v>867250000</v>
      </c>
      <c r="E264" s="488" t="s">
        <v>626</v>
      </c>
      <c r="F264" s="502"/>
      <c r="G264" s="57"/>
      <c r="H264"/>
      <c r="I264" s="57"/>
    </row>
    <row r="265" spans="1:9" ht="15" customHeight="1" x14ac:dyDescent="0.25">
      <c r="A265" s="80" t="s">
        <v>33</v>
      </c>
      <c r="B265" s="81"/>
      <c r="C265" s="465"/>
      <c r="D265" s="83"/>
      <c r="E265" s="473"/>
      <c r="F265" s="271"/>
      <c r="G265" s="57"/>
      <c r="H265"/>
      <c r="I265" s="57"/>
    </row>
    <row r="266" spans="1:9" ht="15" customHeight="1" x14ac:dyDescent="0.25">
      <c r="A266" s="459"/>
      <c r="B266" s="460">
        <v>1</v>
      </c>
      <c r="C266" t="s">
        <v>38</v>
      </c>
      <c r="D266" s="479">
        <v>56248789</v>
      </c>
      <c r="E266" s="489"/>
      <c r="F266" s="502">
        <v>0.59738601616141851</v>
      </c>
      <c r="G266" s="57"/>
      <c r="H266"/>
      <c r="I266" s="57"/>
    </row>
    <row r="267" spans="1:9" s="263" customFormat="1" ht="15" customHeight="1" x14ac:dyDescent="0.25">
      <c r="A267" s="470"/>
      <c r="B267" s="468">
        <v>2</v>
      </c>
      <c r="C267" s="1" t="s">
        <v>33</v>
      </c>
      <c r="D267" s="481">
        <v>18284674</v>
      </c>
      <c r="E267" s="490"/>
      <c r="F267" s="506">
        <v>0.19419099951947891</v>
      </c>
      <c r="G267" s="57"/>
      <c r="H267" s="1"/>
    </row>
    <row r="268" spans="1:9" x14ac:dyDescent="0.25">
      <c r="A268" s="459"/>
      <c r="B268" s="460">
        <v>3</v>
      </c>
      <c r="C268" t="s">
        <v>620</v>
      </c>
      <c r="D268" s="479">
        <v>9233194</v>
      </c>
      <c r="E268" s="489"/>
      <c r="F268" s="502">
        <v>9.8060439667519109E-2</v>
      </c>
      <c r="G268" s="57"/>
      <c r="H268"/>
      <c r="I268" s="57"/>
    </row>
    <row r="269" spans="1:9" ht="15" customHeight="1" x14ac:dyDescent="0.25">
      <c r="A269" s="459"/>
      <c r="B269" s="460">
        <v>4</v>
      </c>
      <c r="C269" t="s">
        <v>11</v>
      </c>
      <c r="D269" s="479">
        <v>6283540</v>
      </c>
      <c r="E269" s="489"/>
      <c r="F269" s="502">
        <v>6.6733862092407364E-2</v>
      </c>
      <c r="G269" s="57"/>
      <c r="H269"/>
      <c r="I269" s="57"/>
    </row>
    <row r="270" spans="1:9" ht="15" customHeight="1" x14ac:dyDescent="0.25">
      <c r="A270" s="459"/>
      <c r="B270" s="460">
        <v>5</v>
      </c>
      <c r="C270" t="s">
        <v>135</v>
      </c>
      <c r="D270" s="479">
        <v>2185828</v>
      </c>
      <c r="E270" s="489"/>
      <c r="F270" s="502">
        <v>2.3214421219523166E-2</v>
      </c>
      <c r="G270" s="57"/>
      <c r="H270"/>
      <c r="I270" s="57"/>
    </row>
    <row r="271" spans="1:9" ht="15" customHeight="1" x14ac:dyDescent="0.25">
      <c r="A271" s="458"/>
      <c r="B271"/>
      <c r="C271" s="466" t="s">
        <v>70</v>
      </c>
      <c r="D271" s="247">
        <v>1922170</v>
      </c>
      <c r="E271" s="491"/>
      <c r="F271" s="502">
        <v>2.0414261339652909E-2</v>
      </c>
      <c r="G271" s="57"/>
      <c r="H271"/>
      <c r="I271" s="57"/>
    </row>
    <row r="272" spans="1:9" ht="15" customHeight="1" x14ac:dyDescent="0.25">
      <c r="A272" s="457"/>
      <c r="B272"/>
      <c r="C272" s="467" t="s">
        <v>43</v>
      </c>
      <c r="D272" s="461">
        <v>94158195</v>
      </c>
      <c r="E272" s="492"/>
      <c r="F272" s="502"/>
      <c r="G272" s="57"/>
      <c r="H272"/>
      <c r="I272" s="57"/>
    </row>
    <row r="273" spans="1:9" ht="15" customHeight="1" x14ac:dyDescent="0.25">
      <c r="A273" s="80" t="s">
        <v>34</v>
      </c>
      <c r="B273" s="81"/>
      <c r="C273" s="465"/>
      <c r="D273" s="83"/>
      <c r="E273" s="473"/>
      <c r="F273" s="271"/>
      <c r="G273" s="57"/>
      <c r="H273"/>
      <c r="I273" s="57"/>
    </row>
    <row r="274" spans="1:9" ht="15" customHeight="1" x14ac:dyDescent="0.25">
      <c r="A274" s="459"/>
      <c r="B274" s="460">
        <v>1</v>
      </c>
      <c r="C274" t="s">
        <v>38</v>
      </c>
      <c r="D274" s="479">
        <v>10752219</v>
      </c>
      <c r="E274" s="489"/>
      <c r="F274" s="502">
        <v>0.59944084547535914</v>
      </c>
      <c r="G274" s="57"/>
      <c r="H274"/>
      <c r="I274" s="57"/>
    </row>
    <row r="275" spans="1:9" s="263" customFormat="1" ht="15" customHeight="1" x14ac:dyDescent="0.25">
      <c r="A275" s="470"/>
      <c r="B275" s="468">
        <v>2</v>
      </c>
      <c r="C275" s="1" t="s">
        <v>34</v>
      </c>
      <c r="D275" s="481">
        <v>3904169</v>
      </c>
      <c r="E275" s="490"/>
      <c r="F275" s="506">
        <v>0.21765910517993423</v>
      </c>
      <c r="G275" s="57"/>
      <c r="H275" s="1"/>
    </row>
    <row r="276" spans="1:9" x14ac:dyDescent="0.25">
      <c r="A276" s="459"/>
      <c r="B276" s="460">
        <v>3</v>
      </c>
      <c r="C276" t="s">
        <v>620</v>
      </c>
      <c r="D276" s="479">
        <v>1685111</v>
      </c>
      <c r="E276" s="489"/>
      <c r="F276" s="502">
        <v>9.3945664849258356E-2</v>
      </c>
      <c r="G276" s="57"/>
      <c r="H276"/>
      <c r="I276" s="57"/>
    </row>
    <row r="277" spans="1:9" ht="15" customHeight="1" x14ac:dyDescent="0.25">
      <c r="A277" s="459"/>
      <c r="B277" s="460">
        <v>4</v>
      </c>
      <c r="C277" t="s">
        <v>11</v>
      </c>
      <c r="D277" s="479">
        <v>999511</v>
      </c>
      <c r="E277" s="489"/>
      <c r="F277" s="502">
        <v>5.5723169226921596E-2</v>
      </c>
      <c r="G277" s="57"/>
      <c r="H277"/>
      <c r="I277" s="57"/>
    </row>
    <row r="278" spans="1:9" ht="15" customHeight="1" x14ac:dyDescent="0.25">
      <c r="A278" s="459"/>
      <c r="B278" s="460">
        <v>5</v>
      </c>
      <c r="C278" t="s">
        <v>9</v>
      </c>
      <c r="D278" s="479">
        <v>138835</v>
      </c>
      <c r="E278" s="489"/>
      <c r="F278" s="502">
        <v>7.7401111139543833E-3</v>
      </c>
      <c r="G278" s="57"/>
      <c r="H278"/>
      <c r="I278" s="57"/>
    </row>
    <row r="279" spans="1:9" ht="15" customHeight="1" x14ac:dyDescent="0.25">
      <c r="A279" s="458"/>
      <c r="B279"/>
      <c r="C279" s="466" t="s">
        <v>70</v>
      </c>
      <c r="D279" s="247">
        <v>457236</v>
      </c>
      <c r="E279" s="491"/>
      <c r="F279" s="502">
        <v>2.5491104154572307E-2</v>
      </c>
      <c r="G279" s="57"/>
      <c r="H279"/>
      <c r="I279" s="57"/>
    </row>
    <row r="280" spans="1:9" ht="15" customHeight="1" x14ac:dyDescent="0.25">
      <c r="A280" s="457"/>
      <c r="B280"/>
      <c r="C280" s="467" t="s">
        <v>43</v>
      </c>
      <c r="D280" s="461">
        <v>17937081</v>
      </c>
      <c r="E280" s="492"/>
      <c r="F280" s="502"/>
      <c r="G280" s="57"/>
      <c r="H280"/>
      <c r="I280" s="57"/>
    </row>
    <row r="281" spans="1:9" ht="15" customHeight="1" x14ac:dyDescent="0.25">
      <c r="A281" s="80" t="s">
        <v>35</v>
      </c>
      <c r="B281" s="81"/>
      <c r="C281" s="465"/>
      <c r="D281" s="83"/>
      <c r="E281" s="473"/>
      <c r="F281" s="271"/>
      <c r="G281" s="57"/>
      <c r="H281"/>
      <c r="I281" s="57"/>
    </row>
    <row r="282" spans="1:9" ht="15" customHeight="1" x14ac:dyDescent="0.25">
      <c r="A282" s="459"/>
      <c r="B282" s="460">
        <v>1</v>
      </c>
      <c r="C282" t="s">
        <v>38</v>
      </c>
      <c r="D282" s="479">
        <v>9036770</v>
      </c>
      <c r="E282" s="489"/>
      <c r="F282" s="502">
        <v>0.58191781993367497</v>
      </c>
      <c r="G282" s="57"/>
      <c r="H282"/>
      <c r="I282" s="57"/>
    </row>
    <row r="283" spans="1:9" ht="15" customHeight="1" x14ac:dyDescent="0.25">
      <c r="A283" s="459"/>
      <c r="B283" s="460">
        <v>2</v>
      </c>
      <c r="C283" t="s">
        <v>11</v>
      </c>
      <c r="D283" s="479">
        <v>2588430</v>
      </c>
      <c r="E283" s="489"/>
      <c r="F283" s="502">
        <v>0.16668052220549182</v>
      </c>
      <c r="G283" s="57"/>
      <c r="H283"/>
      <c r="I283" s="57"/>
    </row>
    <row r="284" spans="1:9" x14ac:dyDescent="0.25">
      <c r="A284" s="459"/>
      <c r="B284" s="460">
        <v>3</v>
      </c>
      <c r="C284" t="s">
        <v>620</v>
      </c>
      <c r="D284" s="479">
        <v>1917244</v>
      </c>
      <c r="E284" s="489"/>
      <c r="F284" s="502">
        <v>0.12345986992707779</v>
      </c>
      <c r="G284" s="57"/>
      <c r="H284"/>
      <c r="I284" s="57"/>
    </row>
    <row r="285" spans="1:9" s="263" customFormat="1" ht="15" customHeight="1" x14ac:dyDescent="0.25">
      <c r="A285" s="470"/>
      <c r="B285" s="468">
        <v>4</v>
      </c>
      <c r="C285" s="1" t="s">
        <v>35</v>
      </c>
      <c r="D285" s="481">
        <v>750509</v>
      </c>
      <c r="E285" s="490"/>
      <c r="F285" s="506">
        <v>4.8328613112937756E-2</v>
      </c>
      <c r="G285" s="57"/>
      <c r="H285" s="1"/>
    </row>
    <row r="286" spans="1:9" ht="15" customHeight="1" x14ac:dyDescent="0.25">
      <c r="A286" s="459"/>
      <c r="B286" s="460">
        <v>5</v>
      </c>
      <c r="C286" t="s">
        <v>13</v>
      </c>
      <c r="D286" s="479">
        <v>446829</v>
      </c>
      <c r="E286" s="489"/>
      <c r="F286" s="502">
        <v>2.877330700716562E-2</v>
      </c>
      <c r="G286" s="57"/>
      <c r="H286"/>
      <c r="I286" s="57"/>
    </row>
    <row r="287" spans="1:9" ht="15" customHeight="1" x14ac:dyDescent="0.25">
      <c r="A287" s="458"/>
      <c r="B287"/>
      <c r="C287" s="466" t="s">
        <v>70</v>
      </c>
      <c r="D287" s="247">
        <v>789507</v>
      </c>
      <c r="E287" s="491"/>
      <c r="F287" s="502">
        <v>5.0839867813651997E-2</v>
      </c>
      <c r="G287" s="57"/>
      <c r="H287"/>
      <c r="I287" s="57"/>
    </row>
    <row r="288" spans="1:9" ht="15" customHeight="1" x14ac:dyDescent="0.25">
      <c r="A288" s="457"/>
      <c r="B288"/>
      <c r="C288" s="467" t="s">
        <v>43</v>
      </c>
      <c r="D288" s="461">
        <v>15529289</v>
      </c>
      <c r="E288" s="492"/>
      <c r="F288" s="502"/>
      <c r="G288" s="57"/>
      <c r="H288"/>
      <c r="I288" s="57"/>
    </row>
    <row r="289" spans="1:9" ht="15" customHeight="1" x14ac:dyDescent="0.25">
      <c r="A289" s="80" t="s">
        <v>620</v>
      </c>
      <c r="B289" s="81"/>
      <c r="C289" s="465"/>
      <c r="D289" s="83"/>
      <c r="E289" s="472"/>
      <c r="F289" s="271"/>
      <c r="G289" s="57"/>
      <c r="H289"/>
      <c r="I289" s="57"/>
    </row>
    <row r="290" spans="1:9" x14ac:dyDescent="0.25">
      <c r="A290" s="459"/>
      <c r="B290" s="460">
        <v>1</v>
      </c>
      <c r="C290" t="s">
        <v>38</v>
      </c>
      <c r="D290" s="479">
        <v>726800000</v>
      </c>
      <c r="E290" s="488" t="s">
        <v>51</v>
      </c>
      <c r="F290" s="502">
        <v>0.61468200270635998</v>
      </c>
      <c r="G290" s="57"/>
      <c r="H290"/>
      <c r="I290" s="57"/>
    </row>
    <row r="291" spans="1:9" s="263" customFormat="1" x14ac:dyDescent="0.25">
      <c r="A291" s="470"/>
      <c r="B291" s="468">
        <v>2</v>
      </c>
      <c r="C291" s="1" t="s">
        <v>620</v>
      </c>
      <c r="D291" s="481">
        <v>377000000</v>
      </c>
      <c r="E291" s="488" t="s">
        <v>51</v>
      </c>
      <c r="F291" s="506">
        <v>0.31884303112313939</v>
      </c>
      <c r="H291" s="1"/>
    </row>
    <row r="292" spans="1:9" x14ac:dyDescent="0.25">
      <c r="A292" s="459"/>
      <c r="B292" s="460">
        <v>3</v>
      </c>
      <c r="C292" t="s">
        <v>11</v>
      </c>
      <c r="D292" s="479">
        <v>43900000</v>
      </c>
      <c r="E292" s="488" t="s">
        <v>51</v>
      </c>
      <c r="F292" s="502">
        <v>3.7127875507442488E-2</v>
      </c>
      <c r="G292" s="57"/>
      <c r="H292"/>
      <c r="I292" s="57"/>
    </row>
    <row r="293" spans="1:9" x14ac:dyDescent="0.25">
      <c r="A293" s="459"/>
      <c r="B293" s="460">
        <v>4</v>
      </c>
      <c r="C293" s="471" t="s">
        <v>65</v>
      </c>
      <c r="D293" s="482">
        <v>13800000</v>
      </c>
      <c r="E293" s="488" t="s">
        <v>51</v>
      </c>
      <c r="F293" s="502">
        <v>1.1671177266576455E-2</v>
      </c>
      <c r="G293" s="57"/>
      <c r="H293"/>
      <c r="I293" s="57"/>
    </row>
    <row r="294" spans="1:9" x14ac:dyDescent="0.25">
      <c r="A294" s="459"/>
      <c r="B294" s="460">
        <v>5</v>
      </c>
      <c r="C294" t="s">
        <v>13</v>
      </c>
      <c r="D294" s="479">
        <v>3800000</v>
      </c>
      <c r="E294" s="488" t="s">
        <v>51</v>
      </c>
      <c r="F294" s="502">
        <v>3.2138024357239513E-3</v>
      </c>
      <c r="G294" s="57"/>
      <c r="H294"/>
      <c r="I294" s="57"/>
    </row>
    <row r="295" spans="1:9" x14ac:dyDescent="0.25">
      <c r="A295" s="458"/>
      <c r="B295"/>
      <c r="C295" s="466" t="s">
        <v>70</v>
      </c>
      <c r="D295" s="247">
        <v>17100000</v>
      </c>
      <c r="E295" s="488" t="s">
        <v>51</v>
      </c>
      <c r="F295" s="502">
        <v>1.4462110960757781E-2</v>
      </c>
      <c r="G295" s="57"/>
      <c r="H295"/>
      <c r="I295" s="57"/>
    </row>
    <row r="296" spans="1:9" x14ac:dyDescent="0.25">
      <c r="A296" s="457"/>
      <c r="B296"/>
      <c r="C296" s="467" t="s">
        <v>43</v>
      </c>
      <c r="D296" s="461">
        <v>1182400000</v>
      </c>
      <c r="E296" s="488" t="s">
        <v>51</v>
      </c>
      <c r="F296" s="502"/>
      <c r="G296" s="57"/>
      <c r="H296"/>
      <c r="I296" s="57"/>
    </row>
    <row r="297" spans="1:9" ht="15" customHeight="1" x14ac:dyDescent="0.25">
      <c r="A297" s="80" t="s">
        <v>39</v>
      </c>
      <c r="B297" s="81"/>
      <c r="C297" s="465"/>
      <c r="D297" s="83"/>
      <c r="E297" s="473"/>
      <c r="F297" s="271"/>
      <c r="G297" s="57"/>
      <c r="H297"/>
      <c r="I297" s="57"/>
    </row>
    <row r="298" spans="1:9" x14ac:dyDescent="0.25">
      <c r="A298" s="459"/>
      <c r="B298" s="460">
        <v>1</v>
      </c>
      <c r="C298" t="s">
        <v>38</v>
      </c>
      <c r="D298" s="479">
        <v>25496940</v>
      </c>
      <c r="E298" s="489"/>
      <c r="F298" s="502">
        <v>0.87502999911353974</v>
      </c>
      <c r="G298" s="57"/>
      <c r="H298"/>
      <c r="I298" s="57"/>
    </row>
    <row r="299" spans="1:9" s="263" customFormat="1" x14ac:dyDescent="0.25">
      <c r="A299" s="470"/>
      <c r="B299" s="468">
        <v>2</v>
      </c>
      <c r="C299" s="1" t="s">
        <v>39</v>
      </c>
      <c r="D299" s="481">
        <v>1578342</v>
      </c>
      <c r="E299" s="490"/>
      <c r="F299" s="506">
        <v>5.4167150993839355E-2</v>
      </c>
      <c r="G299" s="57"/>
      <c r="H299" s="1"/>
    </row>
    <row r="300" spans="1:9" x14ac:dyDescent="0.25">
      <c r="A300" s="459"/>
      <c r="B300" s="460">
        <v>3</v>
      </c>
      <c r="C300" t="s">
        <v>11</v>
      </c>
      <c r="D300" s="479">
        <v>538694</v>
      </c>
      <c r="E300" s="489"/>
      <c r="F300" s="502">
        <v>1.8487450272168707E-2</v>
      </c>
      <c r="G300" s="57"/>
      <c r="H300"/>
      <c r="I300" s="57"/>
    </row>
    <row r="301" spans="1:9" x14ac:dyDescent="0.25">
      <c r="A301" s="459"/>
      <c r="B301" s="460">
        <v>4</v>
      </c>
      <c r="C301" t="s">
        <v>130</v>
      </c>
      <c r="D301" s="479">
        <v>384146</v>
      </c>
      <c r="E301" s="489"/>
      <c r="F301" s="502">
        <v>1.3183514336993767E-2</v>
      </c>
      <c r="G301" s="57"/>
      <c r="H301"/>
      <c r="I301" s="57"/>
    </row>
    <row r="302" spans="1:9" x14ac:dyDescent="0.25">
      <c r="A302" s="459"/>
      <c r="B302" s="460">
        <v>5</v>
      </c>
      <c r="C302" t="s">
        <v>620</v>
      </c>
      <c r="D302" s="479">
        <v>354337</v>
      </c>
      <c r="E302" s="489"/>
      <c r="F302" s="502">
        <v>1.2160498663600194E-2</v>
      </c>
      <c r="G302" s="57"/>
      <c r="H302"/>
      <c r="I302" s="57"/>
    </row>
    <row r="303" spans="1:9" x14ac:dyDescent="0.25">
      <c r="A303" s="458"/>
      <c r="B303" s="32"/>
      <c r="C303" s="466" t="s">
        <v>70</v>
      </c>
      <c r="D303" s="247">
        <v>785902</v>
      </c>
      <c r="E303" s="491"/>
      <c r="F303" s="502">
        <v>2.6971386619858269E-2</v>
      </c>
      <c r="G303" s="57"/>
      <c r="H303"/>
      <c r="I303" s="57"/>
    </row>
    <row r="304" spans="1:9" x14ac:dyDescent="0.25">
      <c r="A304" s="494"/>
      <c r="B304" s="495"/>
      <c r="C304" s="496" t="s">
        <v>43</v>
      </c>
      <c r="D304" s="497">
        <v>29138361</v>
      </c>
      <c r="E304" s="498"/>
      <c r="F304" s="507"/>
      <c r="G304" s="57"/>
      <c r="H304"/>
      <c r="I304" s="57"/>
    </row>
    <row r="306" spans="2:7" x14ac:dyDescent="0.25">
      <c r="B306" s="64" t="s">
        <v>52</v>
      </c>
      <c r="C306" s="64"/>
      <c r="D306"/>
      <c r="F306" s="275"/>
      <c r="G306" s="60"/>
    </row>
    <row r="307" spans="2:7" x14ac:dyDescent="0.25">
      <c r="B307" s="65" t="s">
        <v>61</v>
      </c>
      <c r="C307" s="28" t="s">
        <v>60</v>
      </c>
      <c r="D307"/>
      <c r="F307" s="275"/>
      <c r="G307" s="60"/>
    </row>
    <row r="308" spans="2:7" x14ac:dyDescent="0.25">
      <c r="B308" s="66" t="s">
        <v>44</v>
      </c>
      <c r="C308" s="28" t="s">
        <v>41</v>
      </c>
      <c r="D308"/>
      <c r="F308" s="275"/>
      <c r="G308" s="60"/>
    </row>
    <row r="309" spans="2:7" x14ac:dyDescent="0.25">
      <c r="B309" s="66" t="s">
        <v>45</v>
      </c>
      <c r="C309" s="28" t="s">
        <v>42</v>
      </c>
      <c r="D309"/>
      <c r="F309" s="275"/>
      <c r="G309" s="60"/>
    </row>
    <row r="310" spans="2:7" x14ac:dyDescent="0.25">
      <c r="B310" s="66" t="s">
        <v>46</v>
      </c>
      <c r="C310" s="28" t="s">
        <v>40</v>
      </c>
      <c r="D310"/>
      <c r="F310" s="275"/>
      <c r="G310" s="60"/>
    </row>
    <row r="311" spans="2:7" x14ac:dyDescent="0.25">
      <c r="B311" s="66" t="s">
        <v>51</v>
      </c>
      <c r="C311" s="28" t="s">
        <v>162</v>
      </c>
      <c r="D311"/>
      <c r="E311" s="488"/>
      <c r="F311" s="275"/>
      <c r="G311" s="60"/>
    </row>
    <row r="312" spans="2:7" x14ac:dyDescent="0.25">
      <c r="B312" s="66" t="s">
        <v>47</v>
      </c>
      <c r="C312" s="28" t="s">
        <v>50</v>
      </c>
      <c r="D312"/>
      <c r="F312" s="275"/>
      <c r="G312" s="60"/>
    </row>
    <row r="313" spans="2:7" x14ac:dyDescent="0.25">
      <c r="B313" s="66" t="s">
        <v>48</v>
      </c>
      <c r="C313" s="28" t="s">
        <v>72</v>
      </c>
      <c r="D313"/>
      <c r="F313" s="275"/>
      <c r="G313" s="60"/>
    </row>
    <row r="314" spans="2:7" x14ac:dyDescent="0.25">
      <c r="B314" s="66" t="s">
        <v>49</v>
      </c>
      <c r="C314" s="28" t="s">
        <v>73</v>
      </c>
      <c r="D314"/>
      <c r="F314" s="275"/>
      <c r="G314" s="60"/>
    </row>
    <row r="315" spans="2:7" x14ac:dyDescent="0.25">
      <c r="B315" s="152"/>
      <c r="C315" s="73"/>
      <c r="D315"/>
      <c r="F315" s="275"/>
      <c r="G315" s="60"/>
    </row>
    <row r="1048114" spans="4:5" x14ac:dyDescent="0.25">
      <c r="D1048114" s="466"/>
      <c r="E1048114" s="493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 tint="0.59999389629810485"/>
  </sheetPr>
  <dimension ref="A1:I1048114"/>
  <sheetViews>
    <sheetView topLeftCell="A294" zoomScaleNormal="100" workbookViewId="0">
      <selection activeCell="C312" sqref="C312"/>
    </sheetView>
  </sheetViews>
  <sheetFormatPr defaultColWidth="9.140625" defaultRowHeight="15" x14ac:dyDescent="0.25"/>
  <cols>
    <col min="1" max="1" width="22" style="57" customWidth="1"/>
    <col min="2" max="2" width="6.7109375" style="57" customWidth="1"/>
    <col min="3" max="3" width="49.7109375" style="57" bestFit="1" customWidth="1"/>
    <col min="4" max="4" width="29.140625" style="464" customWidth="1"/>
    <col min="5" max="5" width="6.85546875" style="487" customWidth="1"/>
    <col min="6" max="6" width="11.140625" style="508" customWidth="1"/>
    <col min="7" max="7" width="12.7109375" style="477" customWidth="1"/>
    <col min="8" max="8" width="9.140625" style="57" customWidth="1"/>
    <col min="10" max="16384" width="9.140625" style="57"/>
  </cols>
  <sheetData>
    <row r="1" spans="1:9" customFormat="1" ht="15" customHeight="1" x14ac:dyDescent="0.25">
      <c r="A1" s="56" t="s">
        <v>636</v>
      </c>
      <c r="B1" s="56"/>
      <c r="C1" s="67"/>
      <c r="D1" s="462"/>
      <c r="E1" s="485"/>
      <c r="F1" s="503"/>
      <c r="G1" s="475"/>
    </row>
    <row r="2" spans="1:9" ht="15" customHeight="1" x14ac:dyDescent="0.25">
      <c r="A2" s="63"/>
      <c r="B2" s="63"/>
      <c r="C2" s="68"/>
      <c r="D2" s="463"/>
      <c r="E2" s="486"/>
      <c r="F2" s="504"/>
      <c r="G2" s="476"/>
    </row>
    <row r="3" spans="1:9" ht="15" customHeight="1" x14ac:dyDescent="0.25">
      <c r="A3" s="62" t="s">
        <v>278</v>
      </c>
      <c r="B3" s="62"/>
      <c r="C3" s="69"/>
      <c r="F3" s="505"/>
    </row>
    <row r="4" spans="1:9" s="1" customFormat="1" ht="39.75" customHeight="1" x14ac:dyDescent="0.25">
      <c r="A4" s="516" t="s">
        <v>182</v>
      </c>
      <c r="B4" s="515" t="s">
        <v>183</v>
      </c>
      <c r="C4" s="517" t="s">
        <v>279</v>
      </c>
      <c r="D4" s="518" t="s">
        <v>280</v>
      </c>
      <c r="E4" s="519"/>
      <c r="F4" s="378" t="s">
        <v>281</v>
      </c>
      <c r="G4"/>
      <c r="H4"/>
    </row>
    <row r="5" spans="1:9" ht="15" customHeight="1" x14ac:dyDescent="0.25">
      <c r="A5" s="531" t="s">
        <v>236</v>
      </c>
      <c r="B5" s="532"/>
      <c r="C5" s="533"/>
      <c r="D5" s="534"/>
      <c r="E5" s="535"/>
      <c r="F5" s="536"/>
      <c r="G5" s="57"/>
      <c r="H5"/>
      <c r="I5" s="57"/>
    </row>
    <row r="6" spans="1:9" ht="15" customHeight="1" x14ac:dyDescent="0.25">
      <c r="A6" s="459"/>
      <c r="B6" s="460">
        <v>1</v>
      </c>
      <c r="C6" t="s">
        <v>187</v>
      </c>
      <c r="D6" s="479">
        <v>612900000</v>
      </c>
      <c r="E6" s="488" t="s">
        <v>51</v>
      </c>
      <c r="F6" s="502">
        <v>0.70671663303545695</v>
      </c>
      <c r="G6" s="57"/>
      <c r="H6"/>
      <c r="I6" s="57"/>
    </row>
    <row r="7" spans="1:9" s="263" customFormat="1" ht="15" customHeight="1" x14ac:dyDescent="0.25">
      <c r="A7" s="470"/>
      <c r="B7" s="468">
        <v>2</v>
      </c>
      <c r="C7" s="1" t="s">
        <v>236</v>
      </c>
      <c r="D7" s="481">
        <v>69700000</v>
      </c>
      <c r="E7" s="488" t="s">
        <v>51</v>
      </c>
      <c r="F7" s="506">
        <v>8.0368982415681758E-2</v>
      </c>
      <c r="G7" s="57"/>
      <c r="H7" s="1"/>
    </row>
    <row r="8" spans="1:9" x14ac:dyDescent="0.25">
      <c r="A8" s="459"/>
      <c r="B8" s="460">
        <v>3</v>
      </c>
      <c r="C8" t="s">
        <v>630</v>
      </c>
      <c r="D8" s="479">
        <v>55000000</v>
      </c>
      <c r="E8" s="488" t="s">
        <v>51</v>
      </c>
      <c r="F8" s="502">
        <v>6.3418852695301245E-2</v>
      </c>
      <c r="G8" s="57"/>
      <c r="H8"/>
      <c r="I8" s="57"/>
    </row>
    <row r="9" spans="1:9" ht="15" customHeight="1" x14ac:dyDescent="0.25">
      <c r="A9" s="459"/>
      <c r="B9" s="460">
        <v>4</v>
      </c>
      <c r="C9" t="s">
        <v>11</v>
      </c>
      <c r="D9" s="479">
        <v>24000000</v>
      </c>
      <c r="E9" s="488" t="s">
        <v>51</v>
      </c>
      <c r="F9" s="502">
        <v>2.7673681176131448E-2</v>
      </c>
      <c r="G9" s="57"/>
      <c r="H9"/>
      <c r="I9" s="57"/>
    </row>
    <row r="10" spans="1:9" ht="15" customHeight="1" x14ac:dyDescent="0.25">
      <c r="A10" s="459"/>
      <c r="B10" s="460">
        <v>5</v>
      </c>
      <c r="C10" t="s">
        <v>194</v>
      </c>
      <c r="D10" s="479">
        <v>3800000</v>
      </c>
      <c r="E10" s="488" t="s">
        <v>51</v>
      </c>
      <c r="F10" s="502">
        <v>4.3816661862208133E-3</v>
      </c>
      <c r="G10" s="57"/>
      <c r="H10"/>
      <c r="I10" s="57"/>
    </row>
    <row r="11" spans="1:9" ht="15" customHeight="1" x14ac:dyDescent="0.25">
      <c r="A11" s="458"/>
      <c r="B11"/>
      <c r="C11" s="510" t="s">
        <v>287</v>
      </c>
      <c r="D11" s="445">
        <v>101850000</v>
      </c>
      <c r="E11" s="488" t="s">
        <v>626</v>
      </c>
      <c r="F11" s="502">
        <v>0.11744018449120784</v>
      </c>
      <c r="G11" s="57"/>
      <c r="H11"/>
      <c r="I11" s="57"/>
    </row>
    <row r="12" spans="1:9" ht="15" customHeight="1" x14ac:dyDescent="0.25">
      <c r="A12" s="457"/>
      <c r="B12"/>
      <c r="C12" s="514" t="s">
        <v>43</v>
      </c>
      <c r="D12" s="513">
        <v>867250000</v>
      </c>
      <c r="E12" s="488" t="s">
        <v>626</v>
      </c>
      <c r="F12" s="502"/>
      <c r="G12" s="57"/>
      <c r="H12"/>
      <c r="I12" s="57"/>
    </row>
    <row r="13" spans="1:9" ht="15" customHeight="1" x14ac:dyDescent="0.25">
      <c r="A13" s="531" t="s">
        <v>194</v>
      </c>
      <c r="B13" s="532"/>
      <c r="C13" s="533"/>
      <c r="D13" s="534"/>
      <c r="E13" s="537"/>
      <c r="F13" s="536"/>
      <c r="G13" s="57"/>
      <c r="H13"/>
      <c r="I13" s="57"/>
    </row>
    <row r="14" spans="1:9" ht="15" customHeight="1" x14ac:dyDescent="0.25">
      <c r="A14" s="459"/>
      <c r="B14" s="460">
        <v>1</v>
      </c>
      <c r="C14" t="s">
        <v>187</v>
      </c>
      <c r="D14" s="479">
        <v>80700000</v>
      </c>
      <c r="E14" s="489"/>
      <c r="F14" s="502">
        <v>0.60722347629796836</v>
      </c>
      <c r="G14" s="57"/>
      <c r="H14"/>
      <c r="I14" s="57"/>
    </row>
    <row r="15" spans="1:9" s="263" customFormat="1" ht="15" customHeight="1" x14ac:dyDescent="0.25">
      <c r="A15" s="470"/>
      <c r="B15" s="468">
        <v>2</v>
      </c>
      <c r="C15" s="1" t="s">
        <v>194</v>
      </c>
      <c r="D15" s="481">
        <v>24000000</v>
      </c>
      <c r="E15" s="490"/>
      <c r="F15" s="506">
        <v>0.18058690744920994</v>
      </c>
      <c r="G15" s="57"/>
      <c r="H15" s="1"/>
    </row>
    <row r="16" spans="1:9" ht="15" customHeight="1" x14ac:dyDescent="0.25">
      <c r="A16" s="459"/>
      <c r="B16" s="460">
        <v>3</v>
      </c>
      <c r="C16" t="s">
        <v>11</v>
      </c>
      <c r="D16" s="479">
        <v>13100000</v>
      </c>
      <c r="E16" s="489"/>
      <c r="F16" s="502">
        <v>9.8570353649360426E-2</v>
      </c>
      <c r="G16" s="57"/>
      <c r="H16"/>
      <c r="I16" s="57"/>
    </row>
    <row r="17" spans="1:9" x14ac:dyDescent="0.25">
      <c r="A17" s="459"/>
      <c r="B17" s="460">
        <v>4</v>
      </c>
      <c r="C17" t="s">
        <v>630</v>
      </c>
      <c r="D17" s="479">
        <v>11400000</v>
      </c>
      <c r="E17" s="489"/>
      <c r="F17" s="502">
        <v>8.5778781038374718E-2</v>
      </c>
      <c r="G17" s="57"/>
      <c r="H17"/>
      <c r="I17" s="57"/>
    </row>
    <row r="18" spans="1:9" ht="15" customHeight="1" x14ac:dyDescent="0.25">
      <c r="A18" s="458"/>
      <c r="B18"/>
      <c r="C18" s="510" t="s">
        <v>287</v>
      </c>
      <c r="D18" s="445">
        <v>3700000</v>
      </c>
      <c r="E18" s="491"/>
      <c r="F18" s="502">
        <v>2.784048156508653E-2</v>
      </c>
      <c r="G18" s="57"/>
      <c r="H18"/>
      <c r="I18" s="57"/>
    </row>
    <row r="19" spans="1:9" ht="15" customHeight="1" x14ac:dyDescent="0.25">
      <c r="A19" s="457"/>
      <c r="B19"/>
      <c r="C19" s="514" t="s">
        <v>43</v>
      </c>
      <c r="D19" s="513">
        <v>132900000</v>
      </c>
      <c r="E19" s="492"/>
      <c r="F19" s="502"/>
      <c r="G19" s="57"/>
      <c r="H19"/>
      <c r="I19" s="57"/>
    </row>
    <row r="20" spans="1:9" ht="17.25" x14ac:dyDescent="0.25">
      <c r="A20" s="531" t="s">
        <v>265</v>
      </c>
      <c r="B20" s="532"/>
      <c r="C20" s="533"/>
      <c r="D20" s="534"/>
      <c r="E20" s="538"/>
      <c r="F20" s="536"/>
      <c r="G20"/>
      <c r="H20"/>
      <c r="I20" s="57"/>
    </row>
    <row r="21" spans="1:9" ht="15" customHeight="1" x14ac:dyDescent="0.25">
      <c r="A21" s="459"/>
      <c r="B21" s="460">
        <v>1</v>
      </c>
      <c r="C21" t="s">
        <v>187</v>
      </c>
      <c r="D21" s="479">
        <v>68100000</v>
      </c>
      <c r="E21" s="488" t="s">
        <v>44</v>
      </c>
      <c r="F21" s="502">
        <v>0.7927823050058207</v>
      </c>
      <c r="G21" s="57"/>
      <c r="H21" s="65"/>
      <c r="I21" s="28"/>
    </row>
    <row r="22" spans="1:9" x14ac:dyDescent="0.25">
      <c r="A22" s="459"/>
      <c r="B22" s="460">
        <v>2</v>
      </c>
      <c r="C22" t="s">
        <v>630</v>
      </c>
      <c r="D22" s="479">
        <v>8800000</v>
      </c>
      <c r="E22" s="488" t="s">
        <v>44</v>
      </c>
      <c r="F22" s="502">
        <v>0.10244470314318975</v>
      </c>
      <c r="G22" s="57"/>
      <c r="H22" s="66"/>
      <c r="I22" s="72"/>
    </row>
    <row r="23" spans="1:9" s="263" customFormat="1" ht="15" customHeight="1" x14ac:dyDescent="0.25">
      <c r="A23" s="470"/>
      <c r="B23" s="468">
        <v>3</v>
      </c>
      <c r="C23" s="1" t="s">
        <v>265</v>
      </c>
      <c r="D23" s="481">
        <v>3700000</v>
      </c>
      <c r="E23" s="488" t="s">
        <v>44</v>
      </c>
      <c r="F23" s="506">
        <v>4.307334109429569E-2</v>
      </c>
      <c r="H23" s="66"/>
      <c r="I23" s="72"/>
    </row>
    <row r="24" spans="1:9" ht="15" customHeight="1" x14ac:dyDescent="0.25">
      <c r="A24" s="459"/>
      <c r="B24" s="460">
        <v>4</v>
      </c>
      <c r="C24" t="s">
        <v>11</v>
      </c>
      <c r="D24" s="479">
        <v>3200000</v>
      </c>
      <c r="E24" s="488" t="s">
        <v>44</v>
      </c>
      <c r="F24" s="502">
        <v>3.7252619324796274E-2</v>
      </c>
      <c r="G24" s="57"/>
      <c r="H24" s="66"/>
      <c r="I24" s="72"/>
    </row>
    <row r="25" spans="1:9" ht="15" customHeight="1" x14ac:dyDescent="0.25">
      <c r="A25" s="459"/>
      <c r="B25" s="460">
        <v>5</v>
      </c>
      <c r="C25" s="471" t="s">
        <v>192</v>
      </c>
      <c r="D25" s="482">
        <v>700000</v>
      </c>
      <c r="E25" s="488" t="s">
        <v>44</v>
      </c>
      <c r="F25" s="502">
        <v>8.1490104772991845E-3</v>
      </c>
      <c r="G25" s="57"/>
      <c r="H25" s="66"/>
    </row>
    <row r="26" spans="1:9" ht="15" customHeight="1" x14ac:dyDescent="0.25">
      <c r="A26" s="458"/>
      <c r="B26"/>
      <c r="C26" s="510" t="s">
        <v>287</v>
      </c>
      <c r="D26" s="445">
        <v>1400000</v>
      </c>
      <c r="E26" s="488" t="s">
        <v>44</v>
      </c>
      <c r="F26" s="502">
        <v>1.6298020954598369E-2</v>
      </c>
      <c r="G26" s="57"/>
      <c r="H26" s="66"/>
      <c r="I26" s="73"/>
    </row>
    <row r="27" spans="1:9" ht="15" customHeight="1" x14ac:dyDescent="0.25">
      <c r="A27" s="457"/>
      <c r="B27"/>
      <c r="C27" s="514" t="s">
        <v>43</v>
      </c>
      <c r="D27" s="513">
        <v>85900000</v>
      </c>
      <c r="E27" s="488" t="s">
        <v>44</v>
      </c>
      <c r="F27" s="502"/>
      <c r="G27" s="57"/>
      <c r="H27" s="66"/>
      <c r="I27" s="73"/>
    </row>
    <row r="28" spans="1:9" ht="15" customHeight="1" x14ac:dyDescent="0.25">
      <c r="A28" s="531" t="s">
        <v>294</v>
      </c>
      <c r="B28" s="532"/>
      <c r="C28" s="533"/>
      <c r="D28" s="534"/>
      <c r="E28" s="537"/>
      <c r="F28" s="536"/>
      <c r="G28" s="57"/>
      <c r="H28" s="66"/>
      <c r="I28" s="73"/>
    </row>
    <row r="29" spans="1:9" ht="15" customHeight="1" x14ac:dyDescent="0.25">
      <c r="A29" s="459"/>
      <c r="B29" s="460">
        <v>1</v>
      </c>
      <c r="C29" t="s">
        <v>187</v>
      </c>
      <c r="D29" s="479">
        <v>11253243</v>
      </c>
      <c r="E29" s="489"/>
      <c r="F29" s="502">
        <v>0.68613979974881711</v>
      </c>
      <c r="G29" s="57"/>
      <c r="H29" s="152"/>
      <c r="I29" s="73"/>
    </row>
    <row r="30" spans="1:9" x14ac:dyDescent="0.25">
      <c r="A30" s="459"/>
      <c r="B30" s="460">
        <v>2</v>
      </c>
      <c r="C30" t="s">
        <v>630</v>
      </c>
      <c r="D30" s="479">
        <v>1420777</v>
      </c>
      <c r="E30" s="489"/>
      <c r="F30" s="502">
        <v>8.6628507557130432E-2</v>
      </c>
      <c r="G30" s="57"/>
      <c r="H30"/>
      <c r="I30" s="57"/>
    </row>
    <row r="31" spans="1:9" ht="15" customHeight="1" x14ac:dyDescent="0.25">
      <c r="A31" s="459"/>
      <c r="B31" s="460">
        <v>3</v>
      </c>
      <c r="C31" t="s">
        <v>194</v>
      </c>
      <c r="D31" s="479">
        <v>1386593</v>
      </c>
      <c r="E31" s="489"/>
      <c r="F31" s="502">
        <v>8.4544219240010335E-2</v>
      </c>
      <c r="G31" s="57"/>
      <c r="H31"/>
      <c r="I31" s="57"/>
    </row>
    <row r="32" spans="1:9" ht="15" customHeight="1" x14ac:dyDescent="0.25">
      <c r="A32" s="459"/>
      <c r="B32" s="460">
        <v>4</v>
      </c>
      <c r="C32" t="s">
        <v>11</v>
      </c>
      <c r="D32" s="479">
        <v>1373906</v>
      </c>
      <c r="E32" s="489"/>
      <c r="F32" s="502">
        <v>8.3770659507992354E-2</v>
      </c>
      <c r="G32" s="57"/>
      <c r="H32"/>
      <c r="I32" s="57"/>
    </row>
    <row r="33" spans="1:9" ht="15" customHeight="1" x14ac:dyDescent="0.25">
      <c r="A33" s="458"/>
      <c r="C33" s="510" t="s">
        <v>287</v>
      </c>
      <c r="D33" s="445">
        <v>966283</v>
      </c>
      <c r="E33" s="491"/>
      <c r="F33" s="502">
        <v>5.8916813946049709E-2</v>
      </c>
      <c r="G33" s="57"/>
      <c r="H33"/>
      <c r="I33" s="57"/>
    </row>
    <row r="34" spans="1:9" ht="15" customHeight="1" x14ac:dyDescent="0.25">
      <c r="A34" s="457"/>
      <c r="C34" s="514" t="s">
        <v>43</v>
      </c>
      <c r="D34" s="513">
        <v>16400802</v>
      </c>
      <c r="E34" s="492"/>
      <c r="F34" s="502"/>
      <c r="G34" s="57"/>
      <c r="H34"/>
      <c r="I34" s="57"/>
    </row>
    <row r="35" spans="1:9" ht="15" customHeight="1" x14ac:dyDescent="0.25">
      <c r="A35" s="531" t="s">
        <v>597</v>
      </c>
      <c r="B35" s="532"/>
      <c r="C35" s="533"/>
      <c r="D35" s="534"/>
      <c r="E35" s="537"/>
      <c r="F35" s="536"/>
      <c r="G35" s="57"/>
      <c r="H35"/>
      <c r="I35" s="57"/>
    </row>
    <row r="36" spans="1:9" ht="15" customHeight="1" x14ac:dyDescent="0.25">
      <c r="A36" s="459"/>
      <c r="B36" s="460">
        <v>1</v>
      </c>
      <c r="C36" t="s">
        <v>187</v>
      </c>
      <c r="D36" s="479">
        <v>17300</v>
      </c>
      <c r="E36" s="489"/>
      <c r="F36" s="502">
        <v>0.25</v>
      </c>
      <c r="G36" s="57"/>
      <c r="H36"/>
      <c r="I36" s="57"/>
    </row>
    <row r="37" spans="1:9" s="263" customFormat="1" ht="15" customHeight="1" x14ac:dyDescent="0.25">
      <c r="A37" s="470"/>
      <c r="B37" s="460">
        <v>2</v>
      </c>
      <c r="C37" s="319" t="s">
        <v>189</v>
      </c>
      <c r="D37" s="483">
        <v>9700</v>
      </c>
      <c r="E37" s="490"/>
      <c r="F37" s="502">
        <v>0.14017341040462428</v>
      </c>
      <c r="G37" s="57"/>
      <c r="H37" s="1"/>
    </row>
    <row r="38" spans="1:9" ht="15" customHeight="1" x14ac:dyDescent="0.25">
      <c r="A38" s="459"/>
      <c r="B38" s="460">
        <v>3</v>
      </c>
      <c r="C38" t="s">
        <v>194</v>
      </c>
      <c r="D38" s="479">
        <v>6600</v>
      </c>
      <c r="E38" s="489"/>
      <c r="F38" s="502">
        <v>9.5375722543352595E-2</v>
      </c>
      <c r="G38" s="57"/>
      <c r="H38"/>
      <c r="I38" s="57"/>
    </row>
    <row r="39" spans="1:9" ht="15" customHeight="1" x14ac:dyDescent="0.25">
      <c r="A39" s="459"/>
      <c r="B39" s="460">
        <v>4</v>
      </c>
      <c r="C39" s="471" t="s">
        <v>633</v>
      </c>
      <c r="D39" s="482">
        <v>5500</v>
      </c>
      <c r="E39" s="489"/>
      <c r="F39" s="502">
        <v>7.947976878612717E-2</v>
      </c>
      <c r="G39" s="57"/>
      <c r="H39"/>
      <c r="I39" s="57"/>
    </row>
    <row r="40" spans="1:9" ht="15" customHeight="1" x14ac:dyDescent="0.25">
      <c r="A40" s="459"/>
      <c r="B40" s="460">
        <v>5</v>
      </c>
      <c r="C40" t="s">
        <v>11</v>
      </c>
      <c r="D40" s="479">
        <v>3900</v>
      </c>
      <c r="E40" s="489"/>
      <c r="F40" s="502">
        <v>5.6358381502890173E-2</v>
      </c>
      <c r="G40" s="57"/>
      <c r="H40"/>
      <c r="I40" s="57"/>
    </row>
    <row r="41" spans="1:9" ht="15" customHeight="1" x14ac:dyDescent="0.25">
      <c r="A41" s="458"/>
      <c r="B41"/>
      <c r="C41" s="510" t="s">
        <v>287</v>
      </c>
      <c r="D41" s="445">
        <v>26200</v>
      </c>
      <c r="E41" s="491" t="s">
        <v>45</v>
      </c>
      <c r="F41" s="502">
        <v>0.37861271676300579</v>
      </c>
      <c r="G41" s="57"/>
      <c r="H41"/>
      <c r="I41" s="57"/>
    </row>
    <row r="42" spans="1:9" ht="15" customHeight="1" x14ac:dyDescent="0.25">
      <c r="A42" s="457"/>
      <c r="B42"/>
      <c r="C42" s="514" t="s">
        <v>43</v>
      </c>
      <c r="D42" s="513">
        <v>69200</v>
      </c>
      <c r="E42" s="492" t="s">
        <v>45</v>
      </c>
      <c r="F42" s="502"/>
      <c r="G42" s="57"/>
      <c r="H42"/>
      <c r="I42" s="57"/>
    </row>
    <row r="43" spans="1:9" ht="15" customHeight="1" x14ac:dyDescent="0.25">
      <c r="A43" s="531" t="s">
        <v>534</v>
      </c>
      <c r="B43" s="532"/>
      <c r="C43" s="533"/>
      <c r="D43" s="534"/>
      <c r="E43" s="537"/>
      <c r="F43" s="536"/>
      <c r="G43" s="57"/>
      <c r="H43"/>
      <c r="I43" s="57"/>
    </row>
    <row r="44" spans="1:9" ht="15" customHeight="1" x14ac:dyDescent="0.25">
      <c r="A44" s="459"/>
      <c r="B44" s="460">
        <v>1</v>
      </c>
      <c r="C44" t="s">
        <v>187</v>
      </c>
      <c r="D44" s="479">
        <v>124582654</v>
      </c>
      <c r="E44" s="489"/>
      <c r="F44" s="502">
        <v>0.8498511809807876</v>
      </c>
      <c r="G44" s="57"/>
      <c r="H44"/>
      <c r="I44" s="57"/>
    </row>
    <row r="45" spans="1:9" ht="15" customHeight="1" x14ac:dyDescent="0.25">
      <c r="A45" s="459"/>
      <c r="B45" s="468">
        <v>2</v>
      </c>
      <c r="C45" s="1" t="s">
        <v>534</v>
      </c>
      <c r="D45" s="481">
        <v>15649980</v>
      </c>
      <c r="E45" s="489"/>
      <c r="F45" s="506">
        <v>0.10675767097822227</v>
      </c>
      <c r="G45" s="57"/>
      <c r="H45"/>
      <c r="I45" s="57"/>
    </row>
    <row r="46" spans="1:9" ht="15" customHeight="1" x14ac:dyDescent="0.25">
      <c r="A46" s="459"/>
      <c r="B46" s="460">
        <v>3</v>
      </c>
      <c r="C46" t="s">
        <v>11</v>
      </c>
      <c r="D46" s="479">
        <v>2354126</v>
      </c>
      <c r="E46" s="489"/>
      <c r="F46" s="502">
        <v>1.6058870934613237E-2</v>
      </c>
      <c r="G46" s="57"/>
      <c r="H46"/>
      <c r="I46" s="57"/>
    </row>
    <row r="47" spans="1:9" x14ac:dyDescent="0.25">
      <c r="A47" s="459"/>
      <c r="B47" s="460">
        <v>4</v>
      </c>
      <c r="C47" t="s">
        <v>630</v>
      </c>
      <c r="D47" s="479">
        <v>1424332</v>
      </c>
      <c r="E47" s="489"/>
      <c r="F47" s="502">
        <v>9.7162020027982965E-3</v>
      </c>
      <c r="G47" s="57"/>
      <c r="H47"/>
      <c r="I47" s="57"/>
    </row>
    <row r="48" spans="1:9" ht="15" customHeight="1" x14ac:dyDescent="0.25">
      <c r="A48" s="459"/>
      <c r="B48" s="460">
        <v>5</v>
      </c>
      <c r="C48" t="s">
        <v>211</v>
      </c>
      <c r="D48" s="479">
        <v>1188676</v>
      </c>
      <c r="E48" s="489"/>
      <c r="F48" s="502">
        <v>8.1086545355143792E-3</v>
      </c>
      <c r="G48" s="57"/>
      <c r="H48"/>
      <c r="I48" s="57"/>
    </row>
    <row r="49" spans="1:9" ht="15" customHeight="1" x14ac:dyDescent="0.25">
      <c r="A49" s="458"/>
      <c r="B49"/>
      <c r="C49" s="510" t="s">
        <v>287</v>
      </c>
      <c r="D49" s="445">
        <v>1393726</v>
      </c>
      <c r="E49" s="491"/>
      <c r="F49" s="502">
        <v>9.5074205680642284E-3</v>
      </c>
      <c r="G49" s="57"/>
      <c r="H49"/>
      <c r="I49" s="57"/>
    </row>
    <row r="50" spans="1:9" ht="15" customHeight="1" x14ac:dyDescent="0.25">
      <c r="A50" s="457"/>
      <c r="B50"/>
      <c r="C50" s="514" t="s">
        <v>43</v>
      </c>
      <c r="D50" s="513">
        <v>146593494</v>
      </c>
      <c r="E50" s="492"/>
      <c r="F50" s="502"/>
      <c r="G50" s="57"/>
      <c r="H50"/>
      <c r="I50" s="57"/>
    </row>
    <row r="51" spans="1:9" ht="15" customHeight="1" x14ac:dyDescent="0.25">
      <c r="A51" s="531" t="s">
        <v>634</v>
      </c>
      <c r="B51" s="532"/>
      <c r="C51" s="533"/>
      <c r="D51" s="534"/>
      <c r="E51" s="537"/>
      <c r="F51" s="536"/>
      <c r="G51" s="57"/>
      <c r="H51"/>
      <c r="I51" s="57"/>
    </row>
    <row r="52" spans="1:9" ht="15" customHeight="1" x14ac:dyDescent="0.25">
      <c r="A52" s="459"/>
      <c r="B52" s="460">
        <v>1</v>
      </c>
      <c r="C52" t="s">
        <v>187</v>
      </c>
      <c r="D52" s="479">
        <v>3347721</v>
      </c>
      <c r="E52" s="489"/>
      <c r="F52" s="502">
        <v>0.81483180766808949</v>
      </c>
      <c r="G52" s="57"/>
      <c r="H52"/>
      <c r="I52" s="57"/>
    </row>
    <row r="53" spans="1:9" ht="15" customHeight="1" x14ac:dyDescent="0.25">
      <c r="A53" s="459"/>
      <c r="B53" s="468">
        <v>2</v>
      </c>
      <c r="C53" s="1" t="s">
        <v>634</v>
      </c>
      <c r="D53" s="481">
        <v>245250</v>
      </c>
      <c r="E53" s="489"/>
      <c r="F53" s="506">
        <v>5.9693594786004854E-2</v>
      </c>
      <c r="G53" s="57"/>
      <c r="H53"/>
      <c r="I53" s="57"/>
    </row>
    <row r="54" spans="1:9" ht="15" customHeight="1" x14ac:dyDescent="0.25">
      <c r="A54" s="458"/>
      <c r="B54"/>
      <c r="C54" s="510" t="s">
        <v>287</v>
      </c>
      <c r="D54" s="445">
        <v>515510</v>
      </c>
      <c r="E54" s="491"/>
      <c r="F54" s="502">
        <v>0.12547459754590565</v>
      </c>
      <c r="G54" s="57"/>
      <c r="H54"/>
      <c r="I54" s="57"/>
    </row>
    <row r="55" spans="1:9" ht="15" customHeight="1" x14ac:dyDescent="0.25">
      <c r="A55" s="457"/>
      <c r="B55"/>
      <c r="C55" s="514" t="s">
        <v>43</v>
      </c>
      <c r="D55" s="513">
        <v>4108481</v>
      </c>
      <c r="E55" s="492"/>
      <c r="F55" s="502"/>
      <c r="G55" s="57"/>
      <c r="H55"/>
      <c r="I55" s="57"/>
    </row>
    <row r="56" spans="1:9" ht="15" customHeight="1" x14ac:dyDescent="0.25">
      <c r="A56" s="531" t="s">
        <v>625</v>
      </c>
      <c r="B56" s="532"/>
      <c r="C56" s="533"/>
      <c r="D56" s="534"/>
      <c r="E56" s="535"/>
      <c r="F56" s="536"/>
      <c r="G56" s="57"/>
      <c r="H56"/>
      <c r="I56" s="57"/>
    </row>
    <row r="57" spans="1:9" ht="15" customHeight="1" x14ac:dyDescent="0.25">
      <c r="A57" s="459"/>
      <c r="B57" s="460">
        <v>1</v>
      </c>
      <c r="C57" t="s">
        <v>187</v>
      </c>
      <c r="D57" s="479">
        <v>897962231</v>
      </c>
      <c r="E57" s="488" t="s">
        <v>51</v>
      </c>
      <c r="F57" s="502">
        <v>0.82078428745563203</v>
      </c>
      <c r="G57" s="57"/>
      <c r="H57"/>
      <c r="I57" s="57"/>
    </row>
    <row r="58" spans="1:9" ht="15" customHeight="1" x14ac:dyDescent="0.25">
      <c r="A58" s="459"/>
      <c r="B58" s="468">
        <v>2</v>
      </c>
      <c r="C58" s="1" t="s">
        <v>5</v>
      </c>
      <c r="D58" s="481">
        <v>26744055</v>
      </c>
      <c r="E58" s="488" t="s">
        <v>51</v>
      </c>
      <c r="F58" s="506">
        <v>2.444546036463446E-2</v>
      </c>
      <c r="G58" s="57"/>
      <c r="H58"/>
      <c r="I58" s="57"/>
    </row>
    <row r="59" spans="1:9" ht="15" customHeight="1" x14ac:dyDescent="0.25">
      <c r="A59" s="458"/>
      <c r="B59"/>
      <c r="C59" s="510" t="s">
        <v>287</v>
      </c>
      <c r="D59" s="445">
        <v>169323223</v>
      </c>
      <c r="E59" s="488" t="s">
        <v>51</v>
      </c>
      <c r="F59" s="502">
        <v>0.15477025217973348</v>
      </c>
      <c r="G59" s="57"/>
      <c r="H59"/>
      <c r="I59" s="57"/>
    </row>
    <row r="60" spans="1:9" ht="15" customHeight="1" x14ac:dyDescent="0.25">
      <c r="A60" s="457"/>
      <c r="B60"/>
      <c r="C60" s="514" t="s">
        <v>43</v>
      </c>
      <c r="D60" s="513">
        <v>1094029509</v>
      </c>
      <c r="E60" s="488" t="s">
        <v>51</v>
      </c>
      <c r="F60" s="502"/>
      <c r="G60" s="57"/>
      <c r="H60"/>
      <c r="I60" s="57"/>
    </row>
    <row r="61" spans="1:9" ht="15" customHeight="1" x14ac:dyDescent="0.25">
      <c r="A61" s="531" t="s">
        <v>308</v>
      </c>
      <c r="B61" s="532"/>
      <c r="C61" s="533"/>
      <c r="D61" s="534"/>
      <c r="E61" s="537"/>
      <c r="F61" s="536"/>
      <c r="G61" s="57"/>
      <c r="H61"/>
      <c r="I61" s="57"/>
    </row>
    <row r="62" spans="1:9" ht="15" customHeight="1" x14ac:dyDescent="0.25">
      <c r="A62" s="459"/>
      <c r="B62" s="460">
        <v>1</v>
      </c>
      <c r="C62" t="s">
        <v>187</v>
      </c>
      <c r="D62" s="479">
        <v>15959097</v>
      </c>
      <c r="E62" s="489"/>
      <c r="F62" s="502">
        <v>0.79790873087535541</v>
      </c>
      <c r="G62" s="57"/>
      <c r="H62"/>
      <c r="I62" s="57"/>
    </row>
    <row r="63" spans="1:9" ht="15" customHeight="1" x14ac:dyDescent="0.25">
      <c r="A63" s="459"/>
      <c r="B63" s="468">
        <v>2</v>
      </c>
      <c r="C63" s="1" t="s">
        <v>308</v>
      </c>
      <c r="D63" s="481">
        <v>2524563</v>
      </c>
      <c r="E63" s="489"/>
      <c r="F63" s="506">
        <v>0.12622085443461367</v>
      </c>
      <c r="G63" s="57"/>
      <c r="H63"/>
      <c r="I63" s="57"/>
    </row>
    <row r="64" spans="1:9" x14ac:dyDescent="0.25">
      <c r="A64" s="459"/>
      <c r="B64" s="460">
        <v>3</v>
      </c>
      <c r="C64" t="s">
        <v>630</v>
      </c>
      <c r="D64" s="479">
        <v>610888</v>
      </c>
      <c r="E64" s="489"/>
      <c r="F64" s="502">
        <v>3.0542634635718057E-2</v>
      </c>
      <c r="G64" s="57"/>
      <c r="H64"/>
      <c r="I64" s="57"/>
    </row>
    <row r="65" spans="1:9" ht="15" customHeight="1" x14ac:dyDescent="0.25">
      <c r="A65" s="459"/>
      <c r="B65" s="460">
        <v>4</v>
      </c>
      <c r="C65" t="s">
        <v>11</v>
      </c>
      <c r="D65" s="479">
        <v>359817</v>
      </c>
      <c r="E65" s="489"/>
      <c r="F65" s="502">
        <v>1.7989810188971077E-2</v>
      </c>
      <c r="G65" s="57"/>
      <c r="H65"/>
      <c r="I65" s="57"/>
    </row>
    <row r="66" spans="1:9" ht="15" customHeight="1" x14ac:dyDescent="0.25">
      <c r="A66" s="459"/>
      <c r="B66" s="460">
        <v>5</v>
      </c>
      <c r="C66" t="s">
        <v>194</v>
      </c>
      <c r="D66" s="479">
        <v>264274</v>
      </c>
      <c r="E66" s="489"/>
      <c r="F66" s="502">
        <v>1.3212936292282306E-2</v>
      </c>
      <c r="G66" s="57"/>
      <c r="H66"/>
      <c r="I66" s="57"/>
    </row>
    <row r="67" spans="1:9" ht="15" customHeight="1" x14ac:dyDescent="0.25">
      <c r="A67" s="458"/>
      <c r="B67"/>
      <c r="C67" s="510" t="s">
        <v>287</v>
      </c>
      <c r="D67" s="445">
        <v>282517</v>
      </c>
      <c r="E67" s="491"/>
      <c r="F67" s="502">
        <v>1.4125033573059477E-2</v>
      </c>
      <c r="G67" s="57"/>
      <c r="H67"/>
      <c r="I67" s="57"/>
    </row>
    <row r="68" spans="1:9" ht="15" customHeight="1" x14ac:dyDescent="0.25">
      <c r="A68" s="457"/>
      <c r="B68"/>
      <c r="C68" s="514" t="s">
        <v>43</v>
      </c>
      <c r="D68" s="513">
        <v>20001156</v>
      </c>
      <c r="E68" s="492"/>
      <c r="F68" s="502"/>
      <c r="G68" s="57"/>
      <c r="H68"/>
      <c r="I68" s="57"/>
    </row>
    <row r="69" spans="1:9" ht="15" customHeight="1" x14ac:dyDescent="0.25">
      <c r="A69" s="531" t="s">
        <v>543</v>
      </c>
      <c r="B69" s="532"/>
      <c r="C69" s="533"/>
      <c r="D69" s="534"/>
      <c r="E69" s="535"/>
      <c r="F69" s="536"/>
      <c r="G69" s="57"/>
      <c r="H69"/>
      <c r="I69" s="57"/>
    </row>
    <row r="70" spans="1:9" x14ac:dyDescent="0.25">
      <c r="A70" s="459"/>
      <c r="B70" s="460">
        <v>1</v>
      </c>
      <c r="C70" t="s">
        <v>187</v>
      </c>
      <c r="D70" s="479">
        <v>123</v>
      </c>
      <c r="E70" s="488" t="s">
        <v>49</v>
      </c>
      <c r="F70" s="502">
        <v>0.38317757009345793</v>
      </c>
      <c r="G70" s="57"/>
      <c r="H70"/>
      <c r="I70" s="57"/>
    </row>
    <row r="71" spans="1:9" x14ac:dyDescent="0.25">
      <c r="A71" s="459"/>
      <c r="B71" s="460">
        <v>2</v>
      </c>
      <c r="C71" s="471" t="s">
        <v>206</v>
      </c>
      <c r="D71" s="482">
        <v>50</v>
      </c>
      <c r="E71" s="488" t="s">
        <v>49</v>
      </c>
      <c r="F71" s="502">
        <v>0.1557632398753894</v>
      </c>
      <c r="G71" s="57"/>
      <c r="H71"/>
      <c r="I71" s="57"/>
    </row>
    <row r="72" spans="1:9" s="263" customFormat="1" x14ac:dyDescent="0.25">
      <c r="A72" s="470"/>
      <c r="B72" s="460">
        <v>3</v>
      </c>
      <c r="C72" s="471" t="s">
        <v>316</v>
      </c>
      <c r="D72" s="482">
        <v>37</v>
      </c>
      <c r="E72" s="488" t="s">
        <v>49</v>
      </c>
      <c r="F72" s="502">
        <v>0.11526479750778816</v>
      </c>
      <c r="G72" s="57"/>
      <c r="H72" s="1"/>
    </row>
    <row r="73" spans="1:9" x14ac:dyDescent="0.25">
      <c r="A73" s="459"/>
      <c r="B73" s="460">
        <v>4</v>
      </c>
      <c r="C73" t="s">
        <v>198</v>
      </c>
      <c r="D73" s="479">
        <v>10</v>
      </c>
      <c r="E73" s="488" t="s">
        <v>49</v>
      </c>
      <c r="F73" s="502">
        <v>3.1152647975077882E-2</v>
      </c>
      <c r="G73" s="57"/>
      <c r="H73"/>
      <c r="I73" s="57"/>
    </row>
    <row r="74" spans="1:9" x14ac:dyDescent="0.25">
      <c r="A74" s="459"/>
      <c r="B74" s="460">
        <v>5</v>
      </c>
      <c r="C74" t="s">
        <v>29</v>
      </c>
      <c r="D74" s="479">
        <v>9</v>
      </c>
      <c r="E74" s="488" t="s">
        <v>49</v>
      </c>
      <c r="F74" s="502">
        <v>2.8037383177570093E-2</v>
      </c>
      <c r="G74" s="57"/>
      <c r="H74"/>
      <c r="I74" s="57"/>
    </row>
    <row r="75" spans="1:9" x14ac:dyDescent="0.25">
      <c r="A75" s="458"/>
      <c r="B75"/>
      <c r="C75" s="510" t="s">
        <v>287</v>
      </c>
      <c r="D75" s="445">
        <v>92</v>
      </c>
      <c r="E75" s="488" t="s">
        <v>49</v>
      </c>
      <c r="F75" s="502">
        <v>0.28660436137071649</v>
      </c>
      <c r="G75" s="57"/>
      <c r="H75"/>
      <c r="I75" s="57"/>
    </row>
    <row r="76" spans="1:9" x14ac:dyDescent="0.25">
      <c r="A76" s="457"/>
      <c r="B76"/>
      <c r="C76" s="514" t="s">
        <v>43</v>
      </c>
      <c r="D76" s="513">
        <v>321</v>
      </c>
      <c r="E76" s="488" t="s">
        <v>49</v>
      </c>
      <c r="F76" s="502"/>
      <c r="G76" s="57"/>
      <c r="H76"/>
      <c r="I76" s="57"/>
    </row>
    <row r="77" spans="1:9" ht="15" customHeight="1" x14ac:dyDescent="0.25">
      <c r="A77" s="531" t="s">
        <v>209</v>
      </c>
      <c r="B77" s="532"/>
      <c r="C77" s="533"/>
      <c r="D77" s="534"/>
      <c r="E77" s="537"/>
      <c r="F77" s="536"/>
      <c r="G77" s="57"/>
      <c r="H77"/>
      <c r="I77" s="57"/>
    </row>
    <row r="78" spans="1:9" ht="15" customHeight="1" x14ac:dyDescent="0.25">
      <c r="A78" s="459"/>
      <c r="B78" s="460">
        <v>1</v>
      </c>
      <c r="C78" t="s">
        <v>187</v>
      </c>
      <c r="D78" s="479">
        <v>35273563</v>
      </c>
      <c r="E78" s="489"/>
      <c r="F78" s="502">
        <v>0.85155281157015672</v>
      </c>
      <c r="G78" s="57"/>
      <c r="H78"/>
      <c r="I78" s="57"/>
    </row>
    <row r="79" spans="1:9" ht="15" customHeight="1" x14ac:dyDescent="0.25">
      <c r="A79" s="459"/>
      <c r="B79" s="468">
        <v>2</v>
      </c>
      <c r="C79" s="1" t="s">
        <v>209</v>
      </c>
      <c r="D79" s="481">
        <v>4086946</v>
      </c>
      <c r="E79" s="489"/>
      <c r="F79" s="506">
        <v>9.8664553876664104E-2</v>
      </c>
      <c r="G79" s="57"/>
      <c r="H79"/>
      <c r="I79" s="57"/>
    </row>
    <row r="80" spans="1:9" ht="15" customHeight="1" x14ac:dyDescent="0.25">
      <c r="A80" s="459"/>
      <c r="B80" s="460">
        <v>3</v>
      </c>
      <c r="C80" t="s">
        <v>11</v>
      </c>
      <c r="D80" s="479">
        <v>786291</v>
      </c>
      <c r="E80" s="489"/>
      <c r="F80" s="502">
        <v>1.8982157026845008E-2</v>
      </c>
      <c r="G80" s="57"/>
      <c r="H80"/>
      <c r="I80" s="57"/>
    </row>
    <row r="81" spans="1:9" x14ac:dyDescent="0.25">
      <c r="A81" s="459"/>
      <c r="B81" s="460">
        <v>4</v>
      </c>
      <c r="C81" t="s">
        <v>630</v>
      </c>
      <c r="D81" s="479">
        <v>569341</v>
      </c>
      <c r="E81" s="489"/>
      <c r="F81" s="502">
        <v>1.374468264779956E-2</v>
      </c>
      <c r="G81" s="57"/>
      <c r="H81"/>
      <c r="I81" s="57"/>
    </row>
    <row r="82" spans="1:9" ht="15" customHeight="1" x14ac:dyDescent="0.25">
      <c r="A82" s="459"/>
      <c r="B82" s="460">
        <v>5</v>
      </c>
      <c r="C82" t="s">
        <v>211</v>
      </c>
      <c r="D82" s="479">
        <v>395268</v>
      </c>
      <c r="E82" s="489"/>
      <c r="F82" s="502">
        <v>9.5423186119222691E-3</v>
      </c>
      <c r="G82" s="57"/>
      <c r="H82"/>
      <c r="I82" s="57"/>
    </row>
    <row r="83" spans="1:9" ht="15" customHeight="1" x14ac:dyDescent="0.25">
      <c r="A83" s="458"/>
      <c r="B83"/>
      <c r="C83" s="510" t="s">
        <v>287</v>
      </c>
      <c r="D83" s="445">
        <v>311228</v>
      </c>
      <c r="E83" s="491"/>
      <c r="F83" s="502">
        <v>7.5134762666123839E-3</v>
      </c>
      <c r="G83" s="57"/>
      <c r="H83"/>
      <c r="I83" s="57"/>
    </row>
    <row r="84" spans="1:9" ht="15" customHeight="1" x14ac:dyDescent="0.25">
      <c r="A84" s="457"/>
      <c r="B84"/>
      <c r="C84" s="514" t="s">
        <v>43</v>
      </c>
      <c r="D84" s="513">
        <v>41422637</v>
      </c>
      <c r="E84" s="492"/>
      <c r="F84" s="502"/>
      <c r="G84" s="57"/>
      <c r="H84"/>
      <c r="I84" s="57"/>
    </row>
    <row r="85" spans="1:9" ht="15" customHeight="1" x14ac:dyDescent="0.25">
      <c r="A85" s="531" t="s">
        <v>211</v>
      </c>
      <c r="B85" s="532"/>
      <c r="C85" s="533"/>
      <c r="D85" s="534"/>
      <c r="E85" s="537"/>
      <c r="F85" s="536"/>
      <c r="G85" s="57"/>
      <c r="H85"/>
      <c r="I85" s="57"/>
    </row>
    <row r="86" spans="1:9" ht="15" customHeight="1" x14ac:dyDescent="0.25">
      <c r="A86" s="459"/>
      <c r="B86" s="460">
        <v>1</v>
      </c>
      <c r="C86" t="s">
        <v>187</v>
      </c>
      <c r="D86" s="479">
        <v>56248789</v>
      </c>
      <c r="E86" s="489"/>
      <c r="F86" s="502">
        <v>0.59738601616141851</v>
      </c>
      <c r="G86" s="57"/>
      <c r="H86"/>
      <c r="I86" s="57"/>
    </row>
    <row r="87" spans="1:9" s="263" customFormat="1" ht="15" customHeight="1" x14ac:dyDescent="0.25">
      <c r="A87" s="470"/>
      <c r="B87" s="468">
        <v>2</v>
      </c>
      <c r="C87" s="1" t="s">
        <v>211</v>
      </c>
      <c r="D87" s="481">
        <v>18284674</v>
      </c>
      <c r="E87" s="490"/>
      <c r="F87" s="506">
        <v>0.19419099951947891</v>
      </c>
      <c r="G87" s="57"/>
      <c r="H87" s="1"/>
    </row>
    <row r="88" spans="1:9" x14ac:dyDescent="0.25">
      <c r="A88" s="459"/>
      <c r="B88" s="460">
        <v>3</v>
      </c>
      <c r="C88" t="s">
        <v>630</v>
      </c>
      <c r="D88" s="479">
        <v>9233194</v>
      </c>
      <c r="E88" s="489"/>
      <c r="F88" s="502">
        <v>9.8060439667519109E-2</v>
      </c>
      <c r="G88" s="57"/>
      <c r="H88"/>
      <c r="I88" s="57"/>
    </row>
    <row r="89" spans="1:9" ht="15" customHeight="1" x14ac:dyDescent="0.25">
      <c r="A89" s="459"/>
      <c r="B89" s="460">
        <v>4</v>
      </c>
      <c r="C89" t="s">
        <v>11</v>
      </c>
      <c r="D89" s="479">
        <v>6283540</v>
      </c>
      <c r="E89" s="489"/>
      <c r="F89" s="502">
        <v>6.6733862092407364E-2</v>
      </c>
      <c r="G89" s="57"/>
      <c r="H89"/>
      <c r="I89" s="57"/>
    </row>
    <row r="90" spans="1:9" ht="15" customHeight="1" x14ac:dyDescent="0.25">
      <c r="A90" s="459"/>
      <c r="B90" s="460">
        <v>5</v>
      </c>
      <c r="C90" t="s">
        <v>203</v>
      </c>
      <c r="D90" s="479">
        <v>2185828</v>
      </c>
      <c r="E90" s="489"/>
      <c r="F90" s="502">
        <v>2.3214421219523166E-2</v>
      </c>
      <c r="G90" s="57"/>
      <c r="H90"/>
      <c r="I90" s="57"/>
    </row>
    <row r="91" spans="1:9" ht="15" customHeight="1" x14ac:dyDescent="0.25">
      <c r="A91" s="458"/>
      <c r="B91"/>
      <c r="C91" s="510" t="s">
        <v>287</v>
      </c>
      <c r="D91" s="445">
        <v>1922170</v>
      </c>
      <c r="E91" s="491"/>
      <c r="F91" s="502">
        <v>2.0414261339652909E-2</v>
      </c>
      <c r="G91" s="57"/>
      <c r="H91"/>
      <c r="I91" s="57"/>
    </row>
    <row r="92" spans="1:9" ht="15" customHeight="1" x14ac:dyDescent="0.25">
      <c r="A92" s="457"/>
      <c r="B92"/>
      <c r="C92" s="514" t="s">
        <v>43</v>
      </c>
      <c r="D92" s="513">
        <v>94158195</v>
      </c>
      <c r="E92" s="492"/>
      <c r="F92" s="502"/>
      <c r="G92" s="57"/>
      <c r="H92"/>
      <c r="I92" s="57"/>
    </row>
    <row r="93" spans="1:9" ht="15" customHeight="1" x14ac:dyDescent="0.25">
      <c r="A93" s="531" t="s">
        <v>267</v>
      </c>
      <c r="B93" s="532"/>
      <c r="C93" s="533"/>
      <c r="D93" s="534"/>
      <c r="E93" s="537"/>
      <c r="F93" s="536"/>
      <c r="G93" s="57"/>
      <c r="H93"/>
      <c r="I93" s="57"/>
    </row>
    <row r="94" spans="1:9" ht="15" customHeight="1" x14ac:dyDescent="0.25">
      <c r="A94" s="459"/>
      <c r="B94" s="460">
        <v>1</v>
      </c>
      <c r="C94" t="s">
        <v>187</v>
      </c>
      <c r="D94" s="479">
        <v>4808496</v>
      </c>
      <c r="E94" s="489"/>
      <c r="F94" s="502">
        <v>0.57382079043297873</v>
      </c>
      <c r="G94" s="57"/>
      <c r="H94"/>
      <c r="I94" s="57"/>
    </row>
    <row r="95" spans="1:9" ht="15" customHeight="1" x14ac:dyDescent="0.25">
      <c r="A95" s="459"/>
      <c r="B95" s="468">
        <v>2</v>
      </c>
      <c r="C95" s="1" t="s">
        <v>267</v>
      </c>
      <c r="D95" s="481">
        <v>2357407</v>
      </c>
      <c r="E95" s="489"/>
      <c r="F95" s="506">
        <v>0.28132063499943377</v>
      </c>
      <c r="G95" s="57"/>
      <c r="H95"/>
      <c r="I95" s="57"/>
    </row>
    <row r="96" spans="1:9" x14ac:dyDescent="0.25">
      <c r="A96" s="459"/>
      <c r="B96" s="460">
        <v>3</v>
      </c>
      <c r="C96" t="s">
        <v>630</v>
      </c>
      <c r="D96" s="479">
        <v>849053</v>
      </c>
      <c r="E96" s="489"/>
      <c r="F96" s="502">
        <v>0.10132154910381373</v>
      </c>
      <c r="G96" s="57"/>
      <c r="H96"/>
      <c r="I96" s="57"/>
    </row>
    <row r="97" spans="1:9" ht="15" customHeight="1" x14ac:dyDescent="0.25">
      <c r="A97" s="459"/>
      <c r="B97" s="460">
        <v>4</v>
      </c>
      <c r="C97" t="s">
        <v>11</v>
      </c>
      <c r="D97" s="479">
        <v>221260</v>
      </c>
      <c r="E97" s="489"/>
      <c r="F97" s="502">
        <v>2.6404012417022057E-2</v>
      </c>
      <c r="G97" s="57"/>
      <c r="H97"/>
      <c r="I97" s="57"/>
    </row>
    <row r="98" spans="1:9" ht="15" customHeight="1" x14ac:dyDescent="0.25">
      <c r="A98" s="459"/>
      <c r="B98" s="460">
        <v>5</v>
      </c>
      <c r="C98" t="s">
        <v>213</v>
      </c>
      <c r="D98" s="479">
        <v>45037</v>
      </c>
      <c r="E98" s="489"/>
      <c r="F98" s="502">
        <v>5.3744802821360498E-3</v>
      </c>
      <c r="G98" s="57"/>
      <c r="H98"/>
      <c r="I98" s="57"/>
    </row>
    <row r="99" spans="1:9" ht="15" customHeight="1" x14ac:dyDescent="0.25">
      <c r="A99" s="458"/>
      <c r="B99"/>
      <c r="C99" s="510" t="s">
        <v>287</v>
      </c>
      <c r="D99" s="445">
        <v>98534</v>
      </c>
      <c r="E99" s="491"/>
      <c r="F99" s="502">
        <v>1.1758532764615616E-2</v>
      </c>
      <c r="G99" s="57"/>
      <c r="H99"/>
      <c r="I99" s="57"/>
    </row>
    <row r="100" spans="1:9" ht="15" customHeight="1" x14ac:dyDescent="0.25">
      <c r="A100" s="457"/>
      <c r="B100"/>
      <c r="C100" s="514" t="s">
        <v>43</v>
      </c>
      <c r="D100" s="513">
        <v>8379787</v>
      </c>
      <c r="E100" s="492"/>
      <c r="F100" s="502"/>
      <c r="G100" s="57"/>
      <c r="H100"/>
      <c r="I100" s="57"/>
    </row>
    <row r="101" spans="1:9" ht="15" customHeight="1" x14ac:dyDescent="0.25">
      <c r="A101" s="531" t="s">
        <v>11</v>
      </c>
      <c r="B101" s="532"/>
      <c r="C101" s="533"/>
      <c r="D101" s="534"/>
      <c r="E101" s="537"/>
      <c r="F101" s="536"/>
      <c r="G101" s="57"/>
      <c r="H101"/>
      <c r="I101" s="57"/>
    </row>
    <row r="102" spans="1:9" ht="15" customHeight="1" x14ac:dyDescent="0.25">
      <c r="A102" s="459"/>
      <c r="B102" s="460">
        <v>1</v>
      </c>
      <c r="C102" t="s">
        <v>187</v>
      </c>
      <c r="D102" s="479">
        <v>86387558</v>
      </c>
      <c r="E102" s="489"/>
      <c r="F102" s="502">
        <v>0.42966619851671695</v>
      </c>
      <c r="G102" s="57"/>
      <c r="H102"/>
      <c r="I102" s="57"/>
    </row>
    <row r="103" spans="1:9" ht="15" customHeight="1" x14ac:dyDescent="0.25">
      <c r="A103" s="470"/>
      <c r="B103" s="468">
        <v>2</v>
      </c>
      <c r="C103" s="1" t="s">
        <v>11</v>
      </c>
      <c r="D103" s="481">
        <v>81396676</v>
      </c>
      <c r="E103" s="490"/>
      <c r="F103" s="506">
        <v>0.40484302552940421</v>
      </c>
      <c r="G103" s="57"/>
      <c r="H103"/>
      <c r="I103" s="57"/>
    </row>
    <row r="104" spans="1:9" x14ac:dyDescent="0.25">
      <c r="A104" s="459"/>
      <c r="B104" s="460">
        <v>3</v>
      </c>
      <c r="C104" t="s">
        <v>630</v>
      </c>
      <c r="D104" s="479">
        <v>20797294</v>
      </c>
      <c r="E104" s="489"/>
      <c r="F104" s="502">
        <v>0.10343959777650534</v>
      </c>
      <c r="G104" s="57"/>
      <c r="H104"/>
      <c r="I104" s="57"/>
    </row>
    <row r="105" spans="1:9" ht="15" customHeight="1" x14ac:dyDescent="0.25">
      <c r="A105" s="459"/>
      <c r="B105" s="460">
        <v>4</v>
      </c>
      <c r="C105" t="s">
        <v>203</v>
      </c>
      <c r="D105" s="479">
        <v>3392732</v>
      </c>
      <c r="E105" s="489"/>
      <c r="F105" s="502">
        <v>1.687444690850062E-2</v>
      </c>
      <c r="G105" s="57"/>
      <c r="H105"/>
      <c r="I105" s="57"/>
    </row>
    <row r="106" spans="1:9" ht="15" customHeight="1" x14ac:dyDescent="0.25">
      <c r="A106" s="459"/>
      <c r="B106" s="460">
        <v>5</v>
      </c>
      <c r="C106" t="s">
        <v>211</v>
      </c>
      <c r="D106" s="479">
        <v>1152107</v>
      </c>
      <c r="E106" s="489"/>
      <c r="F106" s="502">
        <v>5.7302399377292179E-3</v>
      </c>
      <c r="G106" s="57"/>
      <c r="H106"/>
      <c r="I106" s="57"/>
    </row>
    <row r="107" spans="1:9" ht="15" customHeight="1" x14ac:dyDescent="0.25">
      <c r="A107" s="458"/>
      <c r="B107"/>
      <c r="C107" s="510" t="s">
        <v>287</v>
      </c>
      <c r="D107" s="445">
        <v>7931008</v>
      </c>
      <c r="E107" s="491"/>
      <c r="F107" s="502">
        <v>3.9446491331143661E-2</v>
      </c>
      <c r="G107" s="57"/>
      <c r="H107"/>
      <c r="I107" s="57"/>
    </row>
    <row r="108" spans="1:9" ht="15" customHeight="1" x14ac:dyDescent="0.25">
      <c r="A108" s="457"/>
      <c r="B108"/>
      <c r="C108" s="514" t="s">
        <v>43</v>
      </c>
      <c r="D108" s="513">
        <v>201057375</v>
      </c>
      <c r="E108" s="492"/>
      <c r="F108" s="502"/>
      <c r="G108" s="57"/>
      <c r="H108"/>
      <c r="I108" s="57"/>
    </row>
    <row r="109" spans="1:9" ht="15" customHeight="1" x14ac:dyDescent="0.25">
      <c r="A109" s="531" t="s">
        <v>341</v>
      </c>
      <c r="B109" s="532"/>
      <c r="C109" s="533"/>
      <c r="D109" s="534"/>
      <c r="E109" s="537"/>
      <c r="F109" s="536"/>
      <c r="G109" s="57"/>
      <c r="H109"/>
      <c r="I109" s="57"/>
    </row>
    <row r="110" spans="1:9" ht="15" customHeight="1" x14ac:dyDescent="0.25">
      <c r="A110" s="459"/>
      <c r="B110" s="460">
        <v>1</v>
      </c>
      <c r="C110" s="57" t="s">
        <v>187</v>
      </c>
      <c r="D110" s="480">
        <v>90681</v>
      </c>
      <c r="E110" s="489"/>
      <c r="F110" s="502">
        <v>0.13972871233121564</v>
      </c>
      <c r="G110" s="57"/>
      <c r="H110" s="58"/>
      <c r="I110" s="57"/>
    </row>
    <row r="111" spans="1:9" ht="15" customHeight="1" x14ac:dyDescent="0.25">
      <c r="A111" s="470"/>
      <c r="B111" s="468">
        <v>2</v>
      </c>
      <c r="C111" s="1" t="s">
        <v>341</v>
      </c>
      <c r="D111" s="481">
        <v>63020</v>
      </c>
      <c r="E111" s="489"/>
      <c r="F111" s="506">
        <v>9.7106377864306856E-2</v>
      </c>
      <c r="G111" s="57"/>
      <c r="H111"/>
      <c r="I111" s="57"/>
    </row>
    <row r="112" spans="1:9" ht="15" customHeight="1" x14ac:dyDescent="0.25">
      <c r="A112" s="459"/>
      <c r="B112" s="460">
        <v>3</v>
      </c>
      <c r="C112" s="471" t="s">
        <v>633</v>
      </c>
      <c r="D112" s="482">
        <v>34818</v>
      </c>
      <c r="E112" s="489"/>
      <c r="F112" s="502">
        <v>5.3650426284979943E-2</v>
      </c>
      <c r="G112" s="57"/>
      <c r="H112"/>
      <c r="I112" s="57"/>
    </row>
    <row r="113" spans="1:9" ht="15" customHeight="1" x14ac:dyDescent="0.25">
      <c r="A113" s="458"/>
      <c r="B113"/>
      <c r="C113" s="510" t="s">
        <v>287</v>
      </c>
      <c r="D113" s="445">
        <v>460460</v>
      </c>
      <c r="E113" s="491"/>
      <c r="F113" s="502">
        <v>0.70951448351949753</v>
      </c>
      <c r="G113" s="57"/>
      <c r="H113"/>
      <c r="I113" s="57"/>
    </row>
    <row r="114" spans="1:9" ht="15" customHeight="1" x14ac:dyDescent="0.25">
      <c r="A114" s="457"/>
      <c r="B114"/>
      <c r="C114" s="514" t="s">
        <v>43</v>
      </c>
      <c r="D114" s="513">
        <v>648979</v>
      </c>
      <c r="E114" s="492"/>
      <c r="F114" s="502"/>
      <c r="G114" s="57"/>
      <c r="H114"/>
      <c r="I114" s="57"/>
    </row>
    <row r="115" spans="1:9" ht="15" customHeight="1" x14ac:dyDescent="0.25">
      <c r="A115" s="531" t="s">
        <v>208</v>
      </c>
      <c r="B115" s="532"/>
      <c r="C115" s="533"/>
      <c r="D115" s="534"/>
      <c r="E115" s="535"/>
      <c r="F115" s="536"/>
      <c r="G115" s="57"/>
      <c r="H115"/>
      <c r="I115" s="57"/>
    </row>
    <row r="116" spans="1:9" s="263" customFormat="1" ht="15" customHeight="1" x14ac:dyDescent="0.25">
      <c r="A116" s="470"/>
      <c r="B116" s="501"/>
      <c r="C116" s="1" t="s">
        <v>208</v>
      </c>
      <c r="D116" s="481">
        <v>1570394</v>
      </c>
      <c r="E116" s="488" t="s">
        <v>51</v>
      </c>
      <c r="F116" s="506">
        <v>1.4499998591914013E-2</v>
      </c>
      <c r="G116" s="169"/>
      <c r="H116" s="1"/>
    </row>
    <row r="117" spans="1:9" ht="15" customHeight="1" x14ac:dyDescent="0.25">
      <c r="A117" s="458"/>
      <c r="B117"/>
      <c r="C117" s="510" t="s">
        <v>287</v>
      </c>
      <c r="D117" s="445">
        <v>106732651</v>
      </c>
      <c r="E117" s="488" t="s">
        <v>51</v>
      </c>
      <c r="F117" s="502">
        <v>0.98550000140808602</v>
      </c>
      <c r="G117" s="57"/>
      <c r="H117"/>
      <c r="I117" s="57"/>
    </row>
    <row r="118" spans="1:9" ht="15" customHeight="1" x14ac:dyDescent="0.25">
      <c r="A118" s="457"/>
      <c r="B118"/>
      <c r="C118" s="514" t="s">
        <v>43</v>
      </c>
      <c r="D118" s="513">
        <v>108303045</v>
      </c>
      <c r="E118" s="488" t="s">
        <v>51</v>
      </c>
      <c r="F118" s="502"/>
      <c r="G118" s="57"/>
      <c r="H118"/>
      <c r="I118" s="57"/>
    </row>
    <row r="119" spans="1:9" ht="15" customHeight="1" x14ac:dyDescent="0.25">
      <c r="A119" s="531" t="s">
        <v>355</v>
      </c>
      <c r="B119" s="532"/>
      <c r="C119" s="533"/>
      <c r="D119" s="534"/>
      <c r="E119" s="537"/>
      <c r="F119" s="536"/>
      <c r="G119" s="57"/>
      <c r="H119"/>
      <c r="I119" s="57"/>
    </row>
    <row r="120" spans="1:9" ht="15" customHeight="1" x14ac:dyDescent="0.25">
      <c r="A120" s="459"/>
      <c r="B120" s="460">
        <v>1</v>
      </c>
      <c r="C120" t="s">
        <v>187</v>
      </c>
      <c r="D120" s="479">
        <v>1025724</v>
      </c>
      <c r="E120" s="489"/>
      <c r="F120" s="502">
        <v>0.70955535709715156</v>
      </c>
      <c r="G120" s="57"/>
      <c r="H120"/>
      <c r="I120" s="57"/>
    </row>
    <row r="121" spans="1:9" ht="15" customHeight="1" x14ac:dyDescent="0.25">
      <c r="A121" s="470"/>
      <c r="B121" s="468">
        <v>2</v>
      </c>
      <c r="C121" s="1" t="s">
        <v>355</v>
      </c>
      <c r="D121" s="481">
        <v>131345</v>
      </c>
      <c r="E121" s="489"/>
      <c r="F121" s="506">
        <v>9.0859284152389308E-2</v>
      </c>
      <c r="G121" s="57"/>
      <c r="H121"/>
      <c r="I121" s="57"/>
    </row>
    <row r="122" spans="1:9" x14ac:dyDescent="0.25">
      <c r="A122" s="459"/>
      <c r="B122" s="460">
        <v>3</v>
      </c>
      <c r="C122" t="s">
        <v>630</v>
      </c>
      <c r="D122" s="479">
        <v>105809</v>
      </c>
      <c r="E122" s="489"/>
      <c r="F122" s="502">
        <v>7.3194487775554151E-2</v>
      </c>
      <c r="G122" s="57"/>
      <c r="H122"/>
      <c r="I122" s="57"/>
    </row>
    <row r="123" spans="1:9" ht="15" customHeight="1" x14ac:dyDescent="0.25">
      <c r="A123" s="459"/>
      <c r="B123" s="460">
        <v>4</v>
      </c>
      <c r="C123" t="s">
        <v>11</v>
      </c>
      <c r="D123" s="479">
        <v>105009</v>
      </c>
      <c r="E123" s="489"/>
      <c r="F123" s="502">
        <v>7.2641079367758571E-2</v>
      </c>
      <c r="G123" s="57"/>
      <c r="H123"/>
      <c r="I123" s="57"/>
    </row>
    <row r="124" spans="1:9" ht="15" customHeight="1" x14ac:dyDescent="0.25">
      <c r="A124" s="459"/>
      <c r="B124" s="460">
        <v>5</v>
      </c>
      <c r="C124" t="s">
        <v>194</v>
      </c>
      <c r="D124" s="479">
        <v>20443</v>
      </c>
      <c r="E124" s="489"/>
      <c r="F124" s="502">
        <v>1.4141660100706496E-2</v>
      </c>
      <c r="G124" s="57"/>
      <c r="H124"/>
      <c r="I124" s="57"/>
    </row>
    <row r="125" spans="1:9" ht="15" customHeight="1" x14ac:dyDescent="0.25">
      <c r="A125" s="458"/>
      <c r="B125"/>
      <c r="C125" s="510" t="s">
        <v>287</v>
      </c>
      <c r="D125" s="445">
        <v>57257</v>
      </c>
      <c r="E125" s="491"/>
      <c r="F125" s="502">
        <v>3.9608131506439943E-2</v>
      </c>
      <c r="G125" s="57"/>
      <c r="H125"/>
      <c r="I125" s="57"/>
    </row>
    <row r="126" spans="1:9" ht="15" customHeight="1" x14ac:dyDescent="0.25">
      <c r="A126" s="457"/>
      <c r="B126"/>
      <c r="C126" s="514" t="s">
        <v>43</v>
      </c>
      <c r="D126" s="513">
        <v>1445587</v>
      </c>
      <c r="E126" s="492"/>
      <c r="F126" s="502"/>
      <c r="G126" s="57"/>
      <c r="H126"/>
      <c r="I126" s="57"/>
    </row>
    <row r="127" spans="1:9" ht="15" customHeight="1" x14ac:dyDescent="0.25">
      <c r="A127" s="531" t="s">
        <v>603</v>
      </c>
      <c r="B127" s="532"/>
      <c r="C127" s="533"/>
      <c r="D127" s="534"/>
      <c r="E127" s="535"/>
      <c r="F127" s="536"/>
      <c r="G127" s="57"/>
      <c r="H127"/>
      <c r="I127" s="57"/>
    </row>
    <row r="128" spans="1:9" ht="15" customHeight="1" x14ac:dyDescent="0.25">
      <c r="A128" s="459"/>
      <c r="B128" s="460">
        <v>1</v>
      </c>
      <c r="C128" t="s">
        <v>187</v>
      </c>
      <c r="D128" s="479">
        <v>156</v>
      </c>
      <c r="E128" s="488" t="s">
        <v>49</v>
      </c>
      <c r="F128" s="502">
        <v>0.58867924528301885</v>
      </c>
      <c r="G128" s="57"/>
      <c r="H128"/>
      <c r="I128" s="57"/>
    </row>
    <row r="129" spans="1:9" s="263" customFormat="1" ht="15" customHeight="1" x14ac:dyDescent="0.25">
      <c r="A129" s="470"/>
      <c r="B129" s="468">
        <v>2</v>
      </c>
      <c r="C129" s="1" t="s">
        <v>603</v>
      </c>
      <c r="D129" s="481">
        <v>39</v>
      </c>
      <c r="E129" s="488" t="s">
        <v>49</v>
      </c>
      <c r="F129" s="506">
        <v>0.14716981132075471</v>
      </c>
      <c r="G129" s="57"/>
      <c r="H129" s="1"/>
    </row>
    <row r="130" spans="1:9" ht="15" customHeight="1" x14ac:dyDescent="0.25">
      <c r="A130" s="459"/>
      <c r="B130" s="460">
        <v>3</v>
      </c>
      <c r="C130" t="s">
        <v>11</v>
      </c>
      <c r="D130" s="479">
        <v>18</v>
      </c>
      <c r="E130" s="488" t="s">
        <v>49</v>
      </c>
      <c r="F130" s="502">
        <v>6.7924528301886791E-2</v>
      </c>
      <c r="G130" s="57"/>
      <c r="H130"/>
      <c r="I130" s="57"/>
    </row>
    <row r="131" spans="1:9" x14ac:dyDescent="0.25">
      <c r="A131" s="459"/>
      <c r="B131" s="460">
        <v>4</v>
      </c>
      <c r="C131" t="s">
        <v>630</v>
      </c>
      <c r="D131" s="479">
        <v>15</v>
      </c>
      <c r="E131" s="488" t="s">
        <v>49</v>
      </c>
      <c r="F131" s="502">
        <v>5.6603773584905662E-2</v>
      </c>
      <c r="G131" s="57"/>
      <c r="H131"/>
      <c r="I131" s="57"/>
    </row>
    <row r="132" spans="1:9" ht="15" customHeight="1" x14ac:dyDescent="0.25">
      <c r="A132" s="459"/>
      <c r="B132" s="460">
        <v>5</v>
      </c>
      <c r="C132" t="s">
        <v>222</v>
      </c>
      <c r="D132" s="479">
        <v>5</v>
      </c>
      <c r="E132" s="488" t="s">
        <v>49</v>
      </c>
      <c r="F132" s="502">
        <v>1.8867924528301886E-2</v>
      </c>
      <c r="G132" s="57"/>
      <c r="H132"/>
      <c r="I132" s="57"/>
    </row>
    <row r="133" spans="1:9" ht="15" customHeight="1" x14ac:dyDescent="0.25">
      <c r="A133" s="458"/>
      <c r="B133"/>
      <c r="C133" s="510" t="s">
        <v>287</v>
      </c>
      <c r="D133" s="445">
        <v>32</v>
      </c>
      <c r="E133" s="488" t="s">
        <v>49</v>
      </c>
      <c r="F133" s="502">
        <v>0.12075471698113208</v>
      </c>
      <c r="G133" s="57"/>
      <c r="H133"/>
      <c r="I133" s="57"/>
    </row>
    <row r="134" spans="1:9" ht="15" customHeight="1" x14ac:dyDescent="0.25">
      <c r="A134" s="457"/>
      <c r="B134"/>
      <c r="C134" s="514" t="s">
        <v>43</v>
      </c>
      <c r="D134" s="513">
        <v>265</v>
      </c>
      <c r="E134" s="488" t="s">
        <v>49</v>
      </c>
      <c r="F134" s="502"/>
      <c r="G134" s="57"/>
      <c r="H134"/>
      <c r="I134" s="57"/>
    </row>
    <row r="135" spans="1:9" ht="15" customHeight="1" x14ac:dyDescent="0.25">
      <c r="A135" s="531" t="s">
        <v>218</v>
      </c>
      <c r="B135" s="532"/>
      <c r="C135" s="533"/>
      <c r="D135" s="534"/>
      <c r="E135" s="537"/>
      <c r="F135" s="536"/>
      <c r="G135" s="57"/>
      <c r="H135"/>
      <c r="I135" s="57"/>
    </row>
    <row r="136" spans="1:9" ht="15" customHeight="1" x14ac:dyDescent="0.25">
      <c r="A136" s="459"/>
      <c r="B136" s="460">
        <v>1</v>
      </c>
      <c r="C136" t="s">
        <v>187</v>
      </c>
      <c r="D136" s="479">
        <v>46612221</v>
      </c>
      <c r="E136" s="489"/>
      <c r="F136" s="502">
        <v>0.51004432512779585</v>
      </c>
      <c r="G136" s="57"/>
      <c r="H136"/>
      <c r="I136" s="57"/>
    </row>
    <row r="137" spans="1:9" s="263" customFormat="1" ht="15" customHeight="1" x14ac:dyDescent="0.25">
      <c r="A137" s="470"/>
      <c r="B137" s="468">
        <v>2</v>
      </c>
      <c r="C137" s="1" t="s">
        <v>218</v>
      </c>
      <c r="D137" s="481">
        <v>23087071</v>
      </c>
      <c r="E137" s="490"/>
      <c r="F137" s="506">
        <v>0.25262536937196162</v>
      </c>
      <c r="G137" s="57"/>
      <c r="H137" s="1"/>
    </row>
    <row r="138" spans="1:9" x14ac:dyDescent="0.25">
      <c r="A138" s="459"/>
      <c r="B138" s="460">
        <v>3</v>
      </c>
      <c r="C138" t="s">
        <v>630</v>
      </c>
      <c r="D138" s="479">
        <v>10001189</v>
      </c>
      <c r="E138" s="489"/>
      <c r="F138" s="502">
        <v>0.10943588579442577</v>
      </c>
      <c r="G138" s="57"/>
      <c r="H138"/>
      <c r="I138" s="57"/>
    </row>
    <row r="139" spans="1:9" ht="15" customHeight="1" x14ac:dyDescent="0.25">
      <c r="A139" s="459"/>
      <c r="B139" s="460">
        <v>4</v>
      </c>
      <c r="C139" t="s">
        <v>11</v>
      </c>
      <c r="D139" s="479">
        <v>5431974</v>
      </c>
      <c r="E139" s="489"/>
      <c r="F139" s="502">
        <v>5.9438221425701501E-2</v>
      </c>
      <c r="G139" s="57"/>
      <c r="H139"/>
      <c r="I139" s="57"/>
    </row>
    <row r="140" spans="1:9" ht="15" customHeight="1" x14ac:dyDescent="0.25">
      <c r="A140" s="459"/>
      <c r="B140" s="460">
        <v>5</v>
      </c>
      <c r="C140" t="s">
        <v>211</v>
      </c>
      <c r="D140" s="479">
        <v>641176</v>
      </c>
      <c r="E140" s="489"/>
      <c r="F140" s="502">
        <v>7.015932156679245E-3</v>
      </c>
      <c r="G140" s="57"/>
      <c r="H140"/>
      <c r="I140" s="57"/>
    </row>
    <row r="141" spans="1:9" ht="15" customHeight="1" x14ac:dyDescent="0.25">
      <c r="A141" s="458"/>
      <c r="B141"/>
      <c r="C141" s="510" t="s">
        <v>287</v>
      </c>
      <c r="D141" s="445">
        <v>5614938</v>
      </c>
      <c r="E141" s="491"/>
      <c r="F141" s="502">
        <v>6.1440266123436074E-2</v>
      </c>
      <c r="G141" s="57"/>
      <c r="H141"/>
      <c r="I141" s="57"/>
    </row>
    <row r="142" spans="1:9" ht="15" customHeight="1" x14ac:dyDescent="0.25">
      <c r="A142" s="457"/>
      <c r="B142"/>
      <c r="C142" s="514" t="s">
        <v>43</v>
      </c>
      <c r="D142" s="513">
        <v>91388569</v>
      </c>
      <c r="E142" s="492"/>
      <c r="F142" s="502"/>
      <c r="G142" s="57"/>
      <c r="H142"/>
      <c r="I142" s="57"/>
    </row>
    <row r="143" spans="1:9" ht="15" customHeight="1" x14ac:dyDescent="0.25">
      <c r="A143" s="531" t="s">
        <v>198</v>
      </c>
      <c r="B143" s="532"/>
      <c r="C143" s="533"/>
      <c r="D143" s="534"/>
      <c r="E143" s="535"/>
      <c r="F143" s="536"/>
      <c r="G143" s="57"/>
      <c r="H143"/>
      <c r="I143" s="57"/>
    </row>
    <row r="144" spans="1:9" ht="15" customHeight="1" x14ac:dyDescent="0.25">
      <c r="A144" s="470"/>
      <c r="B144" s="468">
        <v>1</v>
      </c>
      <c r="C144" s="1" t="s">
        <v>198</v>
      </c>
      <c r="D144" s="481">
        <v>128181000000</v>
      </c>
      <c r="E144" s="488" t="s">
        <v>51</v>
      </c>
      <c r="F144" s="506">
        <v>0.65669860136277469</v>
      </c>
      <c r="G144" s="57"/>
      <c r="H144"/>
      <c r="I144" s="57"/>
    </row>
    <row r="145" spans="1:9" ht="15" customHeight="1" x14ac:dyDescent="0.25">
      <c r="A145" s="458"/>
      <c r="B145"/>
      <c r="C145" s="510" t="s">
        <v>287</v>
      </c>
      <c r="D145" s="445">
        <v>67009000000</v>
      </c>
      <c r="E145" s="488" t="s">
        <v>51</v>
      </c>
      <c r="F145" s="502">
        <v>0.34330139863722525</v>
      </c>
      <c r="G145" s="57"/>
      <c r="H145"/>
      <c r="I145" s="57"/>
    </row>
    <row r="146" spans="1:9" ht="15" customHeight="1" x14ac:dyDescent="0.25">
      <c r="A146" s="457"/>
      <c r="B146"/>
      <c r="C146" s="514" t="s">
        <v>43</v>
      </c>
      <c r="D146" s="513">
        <v>195190000000</v>
      </c>
      <c r="E146" s="488" t="s">
        <v>51</v>
      </c>
      <c r="F146" s="502"/>
      <c r="G146" s="57"/>
      <c r="H146"/>
      <c r="I146" s="57"/>
    </row>
    <row r="147" spans="1:9" ht="15" customHeight="1" x14ac:dyDescent="0.25">
      <c r="A147" s="531" t="s">
        <v>616</v>
      </c>
      <c r="B147" s="532"/>
      <c r="C147" s="533"/>
      <c r="D147" s="534"/>
      <c r="E147" s="537"/>
      <c r="F147" s="536"/>
      <c r="G147" s="57"/>
      <c r="H147"/>
      <c r="I147" s="57"/>
    </row>
    <row r="148" spans="1:9" ht="15" customHeight="1" x14ac:dyDescent="0.25">
      <c r="A148" s="459"/>
      <c r="B148" s="460">
        <v>1</v>
      </c>
      <c r="C148" t="s">
        <v>187</v>
      </c>
      <c r="D148" s="479">
        <v>5451665</v>
      </c>
      <c r="E148" s="489"/>
      <c r="F148" s="502">
        <v>0.69634022116419347</v>
      </c>
      <c r="G148" s="57"/>
      <c r="H148"/>
      <c r="I148" s="57"/>
    </row>
    <row r="149" spans="1:9" ht="15" customHeight="1" x14ac:dyDescent="0.25">
      <c r="A149" s="459"/>
      <c r="B149" s="460">
        <v>2</v>
      </c>
      <c r="C149" s="471" t="s">
        <v>633</v>
      </c>
      <c r="D149" s="482">
        <v>1337625</v>
      </c>
      <c r="E149" s="489"/>
      <c r="F149" s="502">
        <v>0.17085460833245519</v>
      </c>
      <c r="G149" s="57"/>
      <c r="H149"/>
      <c r="I149" s="57"/>
    </row>
    <row r="150" spans="1:9" s="263" customFormat="1" ht="15" customHeight="1" x14ac:dyDescent="0.25">
      <c r="A150" s="470"/>
      <c r="B150" s="468">
        <v>3</v>
      </c>
      <c r="C150" s="1" t="s">
        <v>616</v>
      </c>
      <c r="D150" s="481">
        <v>676869</v>
      </c>
      <c r="E150" s="490"/>
      <c r="F150" s="506">
        <v>8.64563595083679E-2</v>
      </c>
      <c r="G150" s="57"/>
      <c r="H150" s="1"/>
    </row>
    <row r="151" spans="1:9" ht="15" customHeight="1" x14ac:dyDescent="0.25">
      <c r="A151" s="459"/>
      <c r="B151" s="460">
        <v>4</v>
      </c>
      <c r="C151" t="s">
        <v>11</v>
      </c>
      <c r="D151" s="479">
        <v>192660</v>
      </c>
      <c r="E151" s="489"/>
      <c r="F151" s="502">
        <v>2.4608428252560186E-2</v>
      </c>
      <c r="G151" s="57"/>
      <c r="H151"/>
      <c r="I151" s="57"/>
    </row>
    <row r="152" spans="1:9" x14ac:dyDescent="0.25">
      <c r="A152" s="459"/>
      <c r="B152" s="460">
        <v>5</v>
      </c>
      <c r="C152" t="s">
        <v>630</v>
      </c>
      <c r="D152" s="479">
        <v>170206</v>
      </c>
      <c r="E152" s="489"/>
      <c r="F152" s="502">
        <v>2.1740382742423226E-2</v>
      </c>
      <c r="G152" s="57"/>
      <c r="H152"/>
      <c r="I152" s="57"/>
    </row>
    <row r="153" spans="1:9" ht="15" customHeight="1" x14ac:dyDescent="0.25">
      <c r="A153" s="457"/>
      <c r="B153"/>
      <c r="C153" s="514" t="s">
        <v>43</v>
      </c>
      <c r="D153" s="513">
        <v>7829025</v>
      </c>
      <c r="E153" s="492"/>
      <c r="F153" s="502"/>
      <c r="G153" s="57"/>
      <c r="H153"/>
      <c r="I153" s="57"/>
    </row>
    <row r="154" spans="1:9" ht="15" customHeight="1" x14ac:dyDescent="0.25">
      <c r="A154" s="531" t="s">
        <v>369</v>
      </c>
      <c r="B154" s="532"/>
      <c r="C154" s="533"/>
      <c r="D154" s="534"/>
      <c r="E154" s="537"/>
      <c r="F154" s="536"/>
      <c r="G154" s="57"/>
      <c r="H154"/>
      <c r="I154" s="57"/>
    </row>
    <row r="155" spans="1:9" ht="15" customHeight="1" x14ac:dyDescent="0.25">
      <c r="A155" s="459"/>
      <c r="B155" s="460">
        <v>1</v>
      </c>
      <c r="C155" t="s">
        <v>187</v>
      </c>
      <c r="D155" s="479">
        <v>1711295</v>
      </c>
      <c r="E155" s="489"/>
      <c r="F155" s="502">
        <v>0.74848600952963296</v>
      </c>
      <c r="G155" s="57"/>
      <c r="H155"/>
      <c r="I155" s="57"/>
    </row>
    <row r="156" spans="1:9" x14ac:dyDescent="0.25">
      <c r="A156" s="459"/>
      <c r="B156" s="460">
        <v>2</v>
      </c>
      <c r="C156" t="s">
        <v>630</v>
      </c>
      <c r="D156" s="479">
        <v>182354</v>
      </c>
      <c r="E156" s="489"/>
      <c r="F156" s="502">
        <v>7.9757971467085853E-2</v>
      </c>
      <c r="G156" s="57"/>
      <c r="H156"/>
      <c r="I156" s="57"/>
    </row>
    <row r="157" spans="1:9" s="263" customFormat="1" ht="15" customHeight="1" x14ac:dyDescent="0.25">
      <c r="A157" s="470"/>
      <c r="B157" s="468">
        <v>3</v>
      </c>
      <c r="C157" s="1" t="s">
        <v>369</v>
      </c>
      <c r="D157" s="481">
        <v>103040</v>
      </c>
      <c r="E157" s="490"/>
      <c r="F157" s="506">
        <v>4.5067623303950151E-2</v>
      </c>
      <c r="G157" s="57"/>
      <c r="H157" s="1"/>
    </row>
    <row r="158" spans="1:9" ht="15" customHeight="1" x14ac:dyDescent="0.25">
      <c r="A158" s="459"/>
      <c r="B158" s="460">
        <v>4</v>
      </c>
      <c r="C158" s="471" t="s">
        <v>633</v>
      </c>
      <c r="D158" s="482">
        <v>96856</v>
      </c>
      <c r="E158" s="489"/>
      <c r="F158" s="502">
        <v>4.2362866097897862E-2</v>
      </c>
      <c r="G158" s="57"/>
      <c r="H158"/>
      <c r="I158" s="57"/>
    </row>
    <row r="159" spans="1:9" ht="15" customHeight="1" x14ac:dyDescent="0.25">
      <c r="A159" s="459"/>
      <c r="B159" s="460">
        <v>5</v>
      </c>
      <c r="C159" t="s">
        <v>11</v>
      </c>
      <c r="D159" s="479">
        <v>60889</v>
      </c>
      <c r="E159" s="489"/>
      <c r="F159" s="502">
        <v>2.6631623790316583E-2</v>
      </c>
      <c r="G159" s="57"/>
      <c r="H159"/>
      <c r="I159" s="57"/>
    </row>
    <row r="160" spans="1:9" ht="15" customHeight="1" x14ac:dyDescent="0.25">
      <c r="A160" s="458"/>
      <c r="B160"/>
      <c r="C160" s="510" t="s">
        <v>287</v>
      </c>
      <c r="D160" s="445">
        <v>131908</v>
      </c>
      <c r="E160" s="491"/>
      <c r="F160" s="502">
        <v>5.7693905811116622E-2</v>
      </c>
      <c r="G160" s="57"/>
      <c r="H160"/>
      <c r="I160" s="57"/>
    </row>
    <row r="161" spans="1:9" ht="15" customHeight="1" x14ac:dyDescent="0.25">
      <c r="A161" s="457"/>
      <c r="B161"/>
      <c r="C161" s="514" t="s">
        <v>43</v>
      </c>
      <c r="D161" s="513">
        <v>2286342</v>
      </c>
      <c r="E161" s="492"/>
      <c r="F161" s="502"/>
      <c r="G161" s="57"/>
      <c r="H161"/>
      <c r="I161" s="57"/>
    </row>
    <row r="162" spans="1:9" ht="15" customHeight="1" x14ac:dyDescent="0.25">
      <c r="A162" s="531" t="s">
        <v>378</v>
      </c>
      <c r="B162" s="532"/>
      <c r="C162" s="533"/>
      <c r="D162" s="534"/>
      <c r="E162" s="537"/>
      <c r="F162" s="536"/>
      <c r="G162" s="57"/>
      <c r="H162"/>
      <c r="I162" s="57"/>
    </row>
    <row r="163" spans="1:9" ht="15" customHeight="1" x14ac:dyDescent="0.25">
      <c r="A163" s="459"/>
      <c r="B163" s="460">
        <v>1</v>
      </c>
      <c r="C163" t="s">
        <v>187</v>
      </c>
      <c r="D163" s="479">
        <v>2444629</v>
      </c>
      <c r="E163" s="489"/>
      <c r="F163" s="502">
        <v>0.80939082193613154</v>
      </c>
      <c r="G163" s="57"/>
      <c r="H163"/>
      <c r="I163" s="57"/>
    </row>
    <row r="164" spans="1:9" x14ac:dyDescent="0.25">
      <c r="A164" s="459"/>
      <c r="B164" s="460">
        <v>2</v>
      </c>
      <c r="C164" t="s">
        <v>630</v>
      </c>
      <c r="D164" s="479">
        <v>153962</v>
      </c>
      <c r="E164" s="489"/>
      <c r="F164" s="502">
        <v>5.0975190806838454E-2</v>
      </c>
      <c r="G164" s="57"/>
      <c r="H164"/>
      <c r="I164" s="57"/>
    </row>
    <row r="165" spans="1:9" s="263" customFormat="1" ht="15" customHeight="1" x14ac:dyDescent="0.25">
      <c r="A165" s="470"/>
      <c r="B165" s="468">
        <v>3</v>
      </c>
      <c r="C165" s="1" t="s">
        <v>378</v>
      </c>
      <c r="D165" s="481">
        <v>85774</v>
      </c>
      <c r="E165" s="490"/>
      <c r="F165" s="506">
        <v>2.8398864760562748E-2</v>
      </c>
      <c r="G165" s="57"/>
      <c r="H165" s="1"/>
    </row>
    <row r="166" spans="1:9" ht="15" customHeight="1" x14ac:dyDescent="0.25">
      <c r="A166" s="459"/>
      <c r="B166" s="460">
        <v>4</v>
      </c>
      <c r="C166" t="s">
        <v>11</v>
      </c>
      <c r="D166" s="479">
        <v>75918</v>
      </c>
      <c r="E166" s="489"/>
      <c r="F166" s="502">
        <v>2.513564733943156E-2</v>
      </c>
      <c r="G166" s="57"/>
      <c r="H166"/>
      <c r="I166" s="57"/>
    </row>
    <row r="167" spans="1:9" ht="15" customHeight="1" x14ac:dyDescent="0.25">
      <c r="A167" s="459"/>
      <c r="B167" s="460">
        <v>5</v>
      </c>
      <c r="C167" s="471" t="s">
        <v>633</v>
      </c>
      <c r="D167" s="482">
        <v>72021</v>
      </c>
      <c r="E167" s="489"/>
      <c r="F167" s="502">
        <v>2.3845391831096713E-2</v>
      </c>
      <c r="G167" s="57"/>
      <c r="H167"/>
      <c r="I167" s="57"/>
    </row>
    <row r="168" spans="1:9" ht="15" customHeight="1" x14ac:dyDescent="0.25">
      <c r="A168" s="458"/>
      <c r="B168"/>
      <c r="C168" s="510" t="s">
        <v>287</v>
      </c>
      <c r="D168" s="445">
        <v>188028</v>
      </c>
      <c r="E168" s="491"/>
      <c r="F168" s="502">
        <v>6.2254083325939E-2</v>
      </c>
      <c r="G168" s="57"/>
      <c r="H168"/>
      <c r="I168" s="57"/>
    </row>
    <row r="169" spans="1:9" ht="15" customHeight="1" x14ac:dyDescent="0.25">
      <c r="A169" s="457"/>
      <c r="B169"/>
      <c r="C169" s="514" t="s">
        <v>43</v>
      </c>
      <c r="D169" s="513">
        <v>3020332</v>
      </c>
      <c r="E169" s="492"/>
      <c r="F169" s="502"/>
      <c r="G169" s="57"/>
      <c r="H169"/>
      <c r="I169" s="57"/>
    </row>
    <row r="170" spans="1:9" ht="15" customHeight="1" x14ac:dyDescent="0.25">
      <c r="A170" s="531" t="s">
        <v>632</v>
      </c>
      <c r="B170" s="532"/>
      <c r="C170" s="533"/>
      <c r="D170" s="534"/>
      <c r="E170" s="537"/>
      <c r="F170" s="536"/>
      <c r="G170" s="57"/>
      <c r="H170"/>
      <c r="I170" s="57"/>
    </row>
    <row r="171" spans="1:9" s="263" customFormat="1" ht="15" customHeight="1" x14ac:dyDescent="0.25">
      <c r="A171" s="470"/>
      <c r="B171" s="468">
        <v>1</v>
      </c>
      <c r="C171" s="1" t="s">
        <v>632</v>
      </c>
      <c r="D171" s="481">
        <v>9800000</v>
      </c>
      <c r="E171" s="490" t="s">
        <v>45</v>
      </c>
      <c r="F171" s="506">
        <v>0.17223198594024605</v>
      </c>
      <c r="G171" s="57"/>
      <c r="H171" s="1"/>
    </row>
    <row r="172" spans="1:9" ht="15" customHeight="1" x14ac:dyDescent="0.25">
      <c r="A172" s="459"/>
      <c r="B172" s="460">
        <v>2</v>
      </c>
      <c r="C172" s="471" t="s">
        <v>206</v>
      </c>
      <c r="D172" s="482">
        <v>6600000</v>
      </c>
      <c r="E172" s="489" t="s">
        <v>45</v>
      </c>
      <c r="F172" s="502">
        <v>0.11599297012302284</v>
      </c>
      <c r="G172" s="57"/>
      <c r="H172"/>
      <c r="I172" s="57"/>
    </row>
    <row r="173" spans="1:9" ht="15" customHeight="1" x14ac:dyDescent="0.25">
      <c r="A173" s="459"/>
      <c r="B173" s="460">
        <v>3</v>
      </c>
      <c r="C173" s="471" t="s">
        <v>192</v>
      </c>
      <c r="D173" s="482">
        <v>2120000</v>
      </c>
      <c r="E173" s="489" t="s">
        <v>45</v>
      </c>
      <c r="F173" s="502">
        <v>3.7258347978910367E-2</v>
      </c>
      <c r="G173" s="57"/>
      <c r="H173"/>
      <c r="I173" s="57"/>
    </row>
    <row r="174" spans="1:9" ht="15" customHeight="1" x14ac:dyDescent="0.25">
      <c r="A174" s="459"/>
      <c r="B174" s="460">
        <v>4</v>
      </c>
      <c r="C174" s="471" t="s">
        <v>232</v>
      </c>
      <c r="D174" s="482">
        <v>10000</v>
      </c>
      <c r="E174" s="489" t="s">
        <v>45</v>
      </c>
      <c r="F174" s="502">
        <v>1.7574692442882251E-4</v>
      </c>
      <c r="G174" s="57"/>
      <c r="H174"/>
      <c r="I174" s="57"/>
    </row>
    <row r="175" spans="1:9" ht="15" customHeight="1" x14ac:dyDescent="0.25">
      <c r="A175" s="458"/>
      <c r="B175"/>
      <c r="C175" s="510" t="s">
        <v>287</v>
      </c>
      <c r="D175" s="445">
        <v>38370000</v>
      </c>
      <c r="E175" s="489" t="s">
        <v>45</v>
      </c>
      <c r="F175" s="502">
        <v>0.67434094903339192</v>
      </c>
      <c r="G175" s="57"/>
      <c r="H175"/>
      <c r="I175" s="57"/>
    </row>
    <row r="176" spans="1:9" ht="15" customHeight="1" x14ac:dyDescent="0.25">
      <c r="A176" s="457"/>
      <c r="B176"/>
      <c r="C176" s="514" t="s">
        <v>43</v>
      </c>
      <c r="D176" s="513">
        <v>56900000</v>
      </c>
      <c r="E176" s="489" t="s">
        <v>45</v>
      </c>
      <c r="F176" s="502"/>
      <c r="G176" s="57"/>
      <c r="H176"/>
      <c r="I176" s="57"/>
    </row>
    <row r="177" spans="1:9" ht="15" customHeight="1" x14ac:dyDescent="0.25">
      <c r="A177" s="531" t="s">
        <v>234</v>
      </c>
      <c r="B177" s="532"/>
      <c r="C177" s="533"/>
      <c r="D177" s="534"/>
      <c r="E177" s="537"/>
      <c r="F177" s="536"/>
      <c r="G177" s="57"/>
      <c r="H177"/>
      <c r="I177" s="57"/>
    </row>
    <row r="178" spans="1:9" ht="15" customHeight="1" x14ac:dyDescent="0.25">
      <c r="A178" s="459"/>
      <c r="B178" s="460">
        <v>1</v>
      </c>
      <c r="C178" t="s">
        <v>187</v>
      </c>
      <c r="D178" s="479">
        <v>855564</v>
      </c>
      <c r="E178" s="489"/>
      <c r="F178" s="502">
        <v>0.42537987981866399</v>
      </c>
      <c r="G178" s="57"/>
      <c r="H178"/>
      <c r="I178" s="57"/>
    </row>
    <row r="179" spans="1:9" s="263" customFormat="1" ht="15" customHeight="1" x14ac:dyDescent="0.25">
      <c r="A179" s="470"/>
      <c r="B179" s="468">
        <v>2</v>
      </c>
      <c r="C179" s="1" t="s">
        <v>234</v>
      </c>
      <c r="D179" s="481">
        <v>681341</v>
      </c>
      <c r="E179" s="490"/>
      <c r="F179" s="506">
        <v>0.33875753619311749</v>
      </c>
      <c r="G179" s="57"/>
      <c r="H179" s="1"/>
    </row>
    <row r="180" spans="1:9" ht="15" customHeight="1" x14ac:dyDescent="0.25">
      <c r="A180" s="459"/>
      <c r="B180" s="460">
        <v>3</v>
      </c>
      <c r="C180" t="s">
        <v>11</v>
      </c>
      <c r="D180" s="479">
        <v>152532</v>
      </c>
      <c r="E180" s="489"/>
      <c r="F180" s="502">
        <v>7.5837744258174092E-2</v>
      </c>
      <c r="G180" s="57"/>
      <c r="H180"/>
      <c r="I180" s="57"/>
    </row>
    <row r="181" spans="1:9" ht="15" customHeight="1" x14ac:dyDescent="0.25">
      <c r="A181" s="459"/>
      <c r="B181" s="460">
        <v>4</v>
      </c>
      <c r="C181" t="s">
        <v>228</v>
      </c>
      <c r="D181" s="479">
        <v>143838</v>
      </c>
      <c r="E181" s="489"/>
      <c r="F181" s="502">
        <v>7.1515153925781116E-2</v>
      </c>
      <c r="G181" s="57"/>
      <c r="H181"/>
      <c r="I181" s="57"/>
    </row>
    <row r="182" spans="1:9" ht="15" customHeight="1" x14ac:dyDescent="0.25">
      <c r="A182" s="459"/>
      <c r="B182" s="460">
        <v>5</v>
      </c>
      <c r="C182" s="471" t="s">
        <v>192</v>
      </c>
      <c r="D182" s="482">
        <v>101082</v>
      </c>
      <c r="E182" s="489"/>
      <c r="F182" s="502">
        <v>5.0257197605123864E-2</v>
      </c>
      <c r="G182" s="57"/>
      <c r="H182"/>
      <c r="I182" s="57"/>
    </row>
    <row r="183" spans="1:9" ht="15" customHeight="1" x14ac:dyDescent="0.25">
      <c r="A183" s="458"/>
      <c r="B183"/>
      <c r="C183" s="510" t="s">
        <v>287</v>
      </c>
      <c r="D183" s="445">
        <v>76937</v>
      </c>
      <c r="E183" s="491"/>
      <c r="F183" s="502">
        <v>3.8252488199139456E-2</v>
      </c>
      <c r="G183" s="57"/>
      <c r="H183"/>
      <c r="I183" s="57"/>
    </row>
    <row r="184" spans="1:9" ht="15" customHeight="1" x14ac:dyDescent="0.25">
      <c r="A184" s="457"/>
      <c r="B184"/>
      <c r="C184" s="514" t="s">
        <v>43</v>
      </c>
      <c r="D184" s="513">
        <v>2011294</v>
      </c>
      <c r="E184" s="492"/>
      <c r="F184" s="502"/>
      <c r="G184" s="57"/>
      <c r="H184"/>
      <c r="I184" s="57"/>
    </row>
    <row r="185" spans="1:9" ht="15" customHeight="1" x14ac:dyDescent="0.25">
      <c r="A185" s="531" t="s">
        <v>389</v>
      </c>
      <c r="B185" s="532"/>
      <c r="C185" s="533"/>
      <c r="D185" s="534"/>
      <c r="E185" s="537"/>
      <c r="F185" s="536"/>
      <c r="G185" s="57"/>
      <c r="H185"/>
      <c r="I185" s="57"/>
    </row>
    <row r="186" spans="1:9" ht="15" customHeight="1" x14ac:dyDescent="0.25">
      <c r="A186" s="459"/>
      <c r="B186" s="460">
        <v>1</v>
      </c>
      <c r="C186" t="s">
        <v>187</v>
      </c>
      <c r="D186" s="479">
        <v>202278326</v>
      </c>
      <c r="E186" s="489"/>
      <c r="F186" s="502">
        <v>0.88650418303011147</v>
      </c>
      <c r="G186" s="57"/>
      <c r="H186"/>
      <c r="I186" s="57"/>
    </row>
    <row r="187" spans="1:9" ht="15" customHeight="1" x14ac:dyDescent="0.25">
      <c r="A187" s="470"/>
      <c r="B187" s="468">
        <v>2</v>
      </c>
      <c r="C187" s="1" t="s">
        <v>389</v>
      </c>
      <c r="D187" s="481">
        <v>10923273</v>
      </c>
      <c r="E187" s="490"/>
      <c r="F187" s="506">
        <v>4.7872292589962777E-2</v>
      </c>
      <c r="G187" s="57"/>
      <c r="H187"/>
      <c r="I187" s="57"/>
    </row>
    <row r="188" spans="1:9" ht="15" customHeight="1" x14ac:dyDescent="0.25">
      <c r="A188" s="459"/>
      <c r="B188" s="460">
        <v>3</v>
      </c>
      <c r="C188" t="s">
        <v>11</v>
      </c>
      <c r="D188" s="479">
        <v>5771968</v>
      </c>
      <c r="E188" s="489"/>
      <c r="F188" s="502">
        <v>2.5296203886500161E-2</v>
      </c>
      <c r="G188" s="57"/>
      <c r="H188"/>
      <c r="I188" s="57"/>
    </row>
    <row r="189" spans="1:9" ht="15" customHeight="1" x14ac:dyDescent="0.25">
      <c r="A189" s="459"/>
      <c r="B189" s="460">
        <v>4</v>
      </c>
      <c r="C189" t="s">
        <v>211</v>
      </c>
      <c r="D189" s="479">
        <v>3721258</v>
      </c>
      <c r="E189" s="489"/>
      <c r="F189" s="502">
        <v>1.6308770437096984E-2</v>
      </c>
      <c r="G189" s="57"/>
      <c r="H189"/>
      <c r="I189" s="57"/>
    </row>
    <row r="190" spans="1:9" x14ac:dyDescent="0.25">
      <c r="A190" s="459"/>
      <c r="B190" s="460">
        <v>5</v>
      </c>
      <c r="C190" t="s">
        <v>630</v>
      </c>
      <c r="D190" s="479">
        <v>2568456</v>
      </c>
      <c r="E190" s="489"/>
      <c r="F190" s="502">
        <v>1.1256504999595398E-2</v>
      </c>
      <c r="G190" s="57"/>
      <c r="H190"/>
      <c r="I190" s="57"/>
    </row>
    <row r="191" spans="1:9" ht="15" customHeight="1" x14ac:dyDescent="0.25">
      <c r="A191" s="458"/>
      <c r="B191"/>
      <c r="C191" s="510" t="s">
        <v>287</v>
      </c>
      <c r="D191" s="445">
        <v>2911983</v>
      </c>
      <c r="E191" s="491"/>
      <c r="F191" s="502">
        <v>1.2762045056733231E-2</v>
      </c>
      <c r="G191" s="57"/>
      <c r="H191"/>
      <c r="I191" s="57"/>
    </row>
    <row r="192" spans="1:9" ht="15" customHeight="1" x14ac:dyDescent="0.25">
      <c r="A192" s="457"/>
      <c r="B192"/>
      <c r="C192" s="514" t="s">
        <v>43</v>
      </c>
      <c r="D192" s="513">
        <v>228175264</v>
      </c>
      <c r="E192" s="492"/>
      <c r="F192" s="502"/>
      <c r="G192" s="57"/>
      <c r="H192"/>
      <c r="I192" s="57"/>
    </row>
    <row r="193" spans="1:9" ht="15" customHeight="1" x14ac:dyDescent="0.25">
      <c r="A193" s="531" t="s">
        <v>392</v>
      </c>
      <c r="B193" s="532"/>
      <c r="C193" s="533"/>
      <c r="D193" s="534"/>
      <c r="E193" s="537"/>
      <c r="F193" s="536"/>
      <c r="G193" s="57"/>
      <c r="H193"/>
      <c r="I193" s="57"/>
    </row>
    <row r="194" spans="1:9" ht="15" customHeight="1" x14ac:dyDescent="0.25">
      <c r="A194" s="459"/>
      <c r="B194" s="460">
        <v>1</v>
      </c>
      <c r="C194" t="s">
        <v>187</v>
      </c>
      <c r="D194" s="479">
        <v>7653990</v>
      </c>
      <c r="E194" s="489"/>
      <c r="F194" s="502">
        <v>0.6313085573681575</v>
      </c>
      <c r="G194" s="57"/>
      <c r="H194"/>
      <c r="I194" s="57"/>
    </row>
    <row r="195" spans="1:9" s="263" customFormat="1" ht="15" customHeight="1" x14ac:dyDescent="0.25">
      <c r="A195" s="470"/>
      <c r="B195" s="468">
        <v>2</v>
      </c>
      <c r="C195" s="1" t="s">
        <v>392</v>
      </c>
      <c r="D195" s="481">
        <v>2164983</v>
      </c>
      <c r="E195" s="490"/>
      <c r="F195" s="506">
        <v>0.17856990856489041</v>
      </c>
      <c r="G195" s="57"/>
      <c r="H195" s="1"/>
    </row>
    <row r="196" spans="1:9" x14ac:dyDescent="0.25">
      <c r="A196" s="459"/>
      <c r="B196" s="460">
        <v>3</v>
      </c>
      <c r="C196" t="s">
        <v>630</v>
      </c>
      <c r="D196" s="479">
        <v>1176534</v>
      </c>
      <c r="E196" s="489"/>
      <c r="F196" s="502">
        <v>9.7041671368082241E-2</v>
      </c>
      <c r="G196" s="57"/>
      <c r="H196"/>
      <c r="I196" s="57"/>
    </row>
    <row r="197" spans="1:9" ht="15" customHeight="1" x14ac:dyDescent="0.25">
      <c r="A197" s="459"/>
      <c r="B197" s="460">
        <v>4</v>
      </c>
      <c r="C197" t="s">
        <v>11</v>
      </c>
      <c r="D197" s="479">
        <v>454628</v>
      </c>
      <c r="E197" s="489"/>
      <c r="F197" s="502">
        <v>3.7498160674258874E-2</v>
      </c>
      <c r="G197" s="57"/>
      <c r="H197"/>
      <c r="I197" s="57"/>
    </row>
    <row r="198" spans="1:9" ht="15" customHeight="1" x14ac:dyDescent="0.25">
      <c r="A198" s="459"/>
      <c r="B198" s="460">
        <v>5</v>
      </c>
      <c r="C198" t="s">
        <v>213</v>
      </c>
      <c r="D198" s="479">
        <v>114950</v>
      </c>
      <c r="E198" s="489"/>
      <c r="F198" s="502">
        <v>9.4811880691599675E-3</v>
      </c>
      <c r="G198" s="57"/>
      <c r="H198"/>
      <c r="I198" s="57"/>
    </row>
    <row r="199" spans="1:9" ht="15" customHeight="1" x14ac:dyDescent="0.25">
      <c r="A199" s="458"/>
      <c r="B199"/>
      <c r="C199" s="510" t="s">
        <v>287</v>
      </c>
      <c r="D199" s="445">
        <v>558923</v>
      </c>
      <c r="E199" s="491"/>
      <c r="F199" s="502">
        <v>4.6100513955451033E-2</v>
      </c>
      <c r="G199" s="57"/>
      <c r="H199"/>
      <c r="I199" s="57"/>
    </row>
    <row r="200" spans="1:9" ht="15" customHeight="1" x14ac:dyDescent="0.25">
      <c r="A200" s="457"/>
      <c r="B200"/>
      <c r="C200" s="514" t="s">
        <v>43</v>
      </c>
      <c r="D200" s="513">
        <v>12124008</v>
      </c>
      <c r="E200" s="492"/>
      <c r="F200" s="502"/>
      <c r="G200" s="57"/>
      <c r="H200"/>
      <c r="I200" s="57"/>
    </row>
    <row r="201" spans="1:9" ht="15" customHeight="1" x14ac:dyDescent="0.25">
      <c r="A201" s="531" t="s">
        <v>396</v>
      </c>
      <c r="B201" s="532"/>
      <c r="C201" s="533"/>
      <c r="D201" s="534"/>
      <c r="E201" s="537"/>
      <c r="F201" s="536"/>
      <c r="G201" s="57"/>
      <c r="H201"/>
      <c r="I201" s="57"/>
    </row>
    <row r="202" spans="1:9" ht="15" customHeight="1" x14ac:dyDescent="0.25">
      <c r="A202" s="459"/>
      <c r="B202" s="460">
        <v>1</v>
      </c>
      <c r="C202" t="s">
        <v>187</v>
      </c>
      <c r="D202" s="479">
        <v>19264000</v>
      </c>
      <c r="E202" s="489"/>
      <c r="F202" s="502">
        <v>0.6303664921465969</v>
      </c>
      <c r="G202" s="57"/>
      <c r="H202"/>
      <c r="I202" s="57"/>
    </row>
    <row r="203" spans="1:9" ht="15" customHeight="1" x14ac:dyDescent="0.25">
      <c r="A203" s="470"/>
      <c r="B203" s="468">
        <v>2</v>
      </c>
      <c r="C203" s="1" t="s">
        <v>396</v>
      </c>
      <c r="D203" s="481">
        <v>4831000</v>
      </c>
      <c r="E203" s="489"/>
      <c r="F203" s="506">
        <v>0.15808246073298429</v>
      </c>
      <c r="G203" s="57"/>
      <c r="H203"/>
      <c r="I203" s="57"/>
    </row>
    <row r="204" spans="1:9" x14ac:dyDescent="0.25">
      <c r="A204" s="459"/>
      <c r="B204" s="460">
        <v>3</v>
      </c>
      <c r="C204" t="s">
        <v>630</v>
      </c>
      <c r="D204" s="479">
        <v>2996000</v>
      </c>
      <c r="E204" s="489"/>
      <c r="F204" s="502">
        <v>9.8036649214659682E-2</v>
      </c>
      <c r="G204" s="57"/>
      <c r="H204"/>
      <c r="I204" s="57"/>
    </row>
    <row r="205" spans="1:9" ht="15" customHeight="1" x14ac:dyDescent="0.25">
      <c r="A205" s="459"/>
      <c r="B205" s="460">
        <v>4</v>
      </c>
      <c r="C205" t="s">
        <v>11</v>
      </c>
      <c r="D205" s="479">
        <v>1986000</v>
      </c>
      <c r="E205" s="489"/>
      <c r="F205" s="502">
        <v>6.4986910994764405E-2</v>
      </c>
      <c r="G205" s="57"/>
      <c r="H205"/>
      <c r="I205" s="57"/>
    </row>
    <row r="206" spans="1:9" ht="15" customHeight="1" x14ac:dyDescent="0.25">
      <c r="A206" s="459"/>
      <c r="B206" s="460">
        <v>5</v>
      </c>
      <c r="C206" t="s">
        <v>240</v>
      </c>
      <c r="D206" s="479">
        <v>318000</v>
      </c>
      <c r="E206" s="489"/>
      <c r="F206" s="502">
        <v>1.0405759162303664E-2</v>
      </c>
      <c r="G206" s="57"/>
      <c r="H206"/>
      <c r="I206" s="57"/>
    </row>
    <row r="207" spans="1:9" ht="15" customHeight="1" x14ac:dyDescent="0.25">
      <c r="A207" s="458"/>
      <c r="B207"/>
      <c r="C207" s="510" t="s">
        <v>287</v>
      </c>
      <c r="D207" s="445">
        <v>1165000</v>
      </c>
      <c r="E207" s="491"/>
      <c r="F207" s="502">
        <v>3.8121727748691096E-2</v>
      </c>
      <c r="G207" s="57"/>
      <c r="H207"/>
      <c r="I207" s="57"/>
    </row>
    <row r="208" spans="1:9" ht="15" customHeight="1" x14ac:dyDescent="0.25">
      <c r="A208" s="457"/>
      <c r="B208"/>
      <c r="C208" s="514" t="s">
        <v>43</v>
      </c>
      <c r="D208" s="513">
        <v>30560000</v>
      </c>
      <c r="E208" s="492"/>
      <c r="F208" s="502"/>
      <c r="G208" s="57"/>
      <c r="H208"/>
      <c r="I208" s="57"/>
    </row>
    <row r="209" spans="1:9" ht="15" customHeight="1" x14ac:dyDescent="0.25">
      <c r="A209" s="531" t="s">
        <v>619</v>
      </c>
      <c r="B209" s="532"/>
      <c r="C209" s="533"/>
      <c r="D209" s="534"/>
      <c r="E209" s="537"/>
      <c r="F209" s="536"/>
      <c r="G209" s="57"/>
      <c r="H209"/>
      <c r="I209" s="57"/>
    </row>
    <row r="210" spans="1:9" ht="15" customHeight="1" x14ac:dyDescent="0.25">
      <c r="A210" s="459"/>
      <c r="B210" s="460">
        <v>1</v>
      </c>
      <c r="C210" t="s">
        <v>187</v>
      </c>
      <c r="D210" s="479">
        <v>19410000</v>
      </c>
      <c r="E210" s="489"/>
      <c r="F210" s="502">
        <v>0.5545714285714286</v>
      </c>
      <c r="G210" s="57"/>
      <c r="H210"/>
      <c r="I210" s="57"/>
    </row>
    <row r="211" spans="1:9" s="263" customFormat="1" ht="15" customHeight="1" x14ac:dyDescent="0.25">
      <c r="A211" s="470"/>
      <c r="B211" s="468">
        <v>2</v>
      </c>
      <c r="C211" s="1" t="s">
        <v>619</v>
      </c>
      <c r="D211" s="481">
        <v>11800000</v>
      </c>
      <c r="E211" s="490"/>
      <c r="F211" s="506">
        <v>0.33714285714285713</v>
      </c>
      <c r="G211" s="57"/>
      <c r="H211" s="1"/>
    </row>
    <row r="212" spans="1:9" ht="15" customHeight="1" x14ac:dyDescent="0.25">
      <c r="A212" s="459"/>
      <c r="B212" s="460">
        <v>3</v>
      </c>
      <c r="C212" t="s">
        <v>11</v>
      </c>
      <c r="D212" s="479">
        <v>1620000</v>
      </c>
      <c r="E212" s="489"/>
      <c r="F212" s="502">
        <v>4.6285714285714284E-2</v>
      </c>
      <c r="G212" s="57"/>
      <c r="H212"/>
      <c r="I212" s="57"/>
    </row>
    <row r="213" spans="1:9" x14ac:dyDescent="0.25">
      <c r="A213" s="459"/>
      <c r="B213" s="460">
        <v>4</v>
      </c>
      <c r="C213" t="s">
        <v>630</v>
      </c>
      <c r="D213" s="479">
        <v>980000</v>
      </c>
      <c r="E213" s="489"/>
      <c r="F213" s="502">
        <v>2.8000000000000001E-2</v>
      </c>
      <c r="G213" s="57"/>
      <c r="H213"/>
      <c r="I213" s="57"/>
    </row>
    <row r="214" spans="1:9" ht="15" customHeight="1" x14ac:dyDescent="0.25">
      <c r="A214" s="459"/>
      <c r="B214" s="460">
        <v>5</v>
      </c>
      <c r="C214" t="s">
        <v>203</v>
      </c>
      <c r="D214" s="479">
        <v>680000</v>
      </c>
      <c r="E214" s="489"/>
      <c r="F214" s="502">
        <v>1.9428571428571427E-2</v>
      </c>
      <c r="G214" s="57"/>
      <c r="H214"/>
      <c r="I214" s="57"/>
    </row>
    <row r="215" spans="1:9" ht="15" customHeight="1" x14ac:dyDescent="0.25">
      <c r="A215" s="458"/>
      <c r="B215"/>
      <c r="C215" s="510" t="s">
        <v>287</v>
      </c>
      <c r="D215" s="445">
        <v>510000</v>
      </c>
      <c r="E215" s="491"/>
      <c r="F215" s="502">
        <v>1.4571428571428572E-2</v>
      </c>
      <c r="G215" s="57"/>
      <c r="H215"/>
      <c r="I215" s="57"/>
    </row>
    <row r="216" spans="1:9" ht="15" customHeight="1" x14ac:dyDescent="0.25">
      <c r="A216" s="457"/>
      <c r="B216"/>
      <c r="C216" s="514" t="s">
        <v>43</v>
      </c>
      <c r="D216" s="513">
        <v>35000000</v>
      </c>
      <c r="E216" s="492"/>
      <c r="F216" s="502"/>
      <c r="G216" s="57"/>
      <c r="H216"/>
      <c r="I216" s="57"/>
    </row>
    <row r="217" spans="1:9" ht="15" customHeight="1" x14ac:dyDescent="0.25">
      <c r="A217" s="531" t="s">
        <v>398</v>
      </c>
      <c r="B217" s="532"/>
      <c r="C217" s="533"/>
      <c r="D217" s="534"/>
      <c r="E217" s="537"/>
      <c r="F217" s="536"/>
      <c r="G217" s="57"/>
      <c r="H217"/>
      <c r="I217" s="57"/>
    </row>
    <row r="218" spans="1:9" ht="15" customHeight="1" x14ac:dyDescent="0.25">
      <c r="A218" s="459"/>
      <c r="B218" s="460">
        <v>1</v>
      </c>
      <c r="C218" t="s">
        <v>187</v>
      </c>
      <c r="D218" s="479">
        <v>21968473</v>
      </c>
      <c r="E218" s="489"/>
      <c r="F218" s="502">
        <v>0.58550878826623864</v>
      </c>
      <c r="G218" s="57"/>
      <c r="H218"/>
      <c r="I218" s="57"/>
    </row>
    <row r="219" spans="1:9" s="263" customFormat="1" ht="15" customHeight="1" x14ac:dyDescent="0.25">
      <c r="A219" s="470"/>
      <c r="B219" s="468">
        <v>2</v>
      </c>
      <c r="C219" s="1" t="s">
        <v>398</v>
      </c>
      <c r="D219" s="481">
        <v>5820803</v>
      </c>
      <c r="E219" s="490"/>
      <c r="F219" s="506">
        <v>0.15513737851813764</v>
      </c>
      <c r="G219" s="57"/>
      <c r="H219" s="1"/>
    </row>
    <row r="220" spans="1:9" x14ac:dyDescent="0.25">
      <c r="A220" s="459"/>
      <c r="B220" s="460">
        <v>3</v>
      </c>
      <c r="C220" t="s">
        <v>630</v>
      </c>
      <c r="D220" s="479">
        <v>3374526</v>
      </c>
      <c r="E220" s="489"/>
      <c r="F220" s="502">
        <v>8.993864203638173E-2</v>
      </c>
      <c r="G220" s="57"/>
      <c r="H220"/>
      <c r="I220" s="57"/>
    </row>
    <row r="221" spans="1:9" ht="15" customHeight="1" x14ac:dyDescent="0.25">
      <c r="A221" s="459"/>
      <c r="B221" s="460">
        <v>4</v>
      </c>
      <c r="C221" t="s">
        <v>11</v>
      </c>
      <c r="D221" s="479">
        <v>3205338</v>
      </c>
      <c r="E221" s="489"/>
      <c r="F221" s="502">
        <v>8.5429404600116207E-2</v>
      </c>
      <c r="G221" s="57"/>
      <c r="H221"/>
      <c r="I221" s="57"/>
    </row>
    <row r="222" spans="1:9" ht="15" customHeight="1" x14ac:dyDescent="0.25">
      <c r="A222" s="459"/>
      <c r="B222" s="460">
        <v>5</v>
      </c>
      <c r="C222" t="s">
        <v>194</v>
      </c>
      <c r="D222" s="479">
        <v>775609</v>
      </c>
      <c r="E222" s="489"/>
      <c r="F222" s="502">
        <v>2.0671709215218968E-2</v>
      </c>
      <c r="G222" s="57"/>
      <c r="H222"/>
      <c r="I222" s="57"/>
    </row>
    <row r="223" spans="1:9" ht="15" customHeight="1" x14ac:dyDescent="0.25">
      <c r="A223" s="458"/>
      <c r="B223"/>
      <c r="C223" s="510" t="s">
        <v>287</v>
      </c>
      <c r="D223" s="445">
        <v>2375564</v>
      </c>
      <c r="E223" s="491"/>
      <c r="F223" s="502">
        <v>6.3314077363906845E-2</v>
      </c>
      <c r="G223" s="57"/>
      <c r="H223"/>
      <c r="I223" s="57"/>
    </row>
    <row r="224" spans="1:9" ht="15" customHeight="1" x14ac:dyDescent="0.25">
      <c r="A224" s="457"/>
      <c r="B224"/>
      <c r="C224" s="514" t="s">
        <v>43</v>
      </c>
      <c r="D224" s="513">
        <v>37520313</v>
      </c>
      <c r="E224" s="492"/>
      <c r="F224" s="502"/>
      <c r="G224" s="57"/>
      <c r="H224"/>
      <c r="I224" s="57"/>
    </row>
    <row r="225" spans="1:9" ht="15" customHeight="1" x14ac:dyDescent="0.25">
      <c r="A225" s="531" t="s">
        <v>29</v>
      </c>
      <c r="B225" s="532"/>
      <c r="C225" s="533"/>
      <c r="D225" s="534"/>
      <c r="E225" s="537"/>
      <c r="F225" s="536"/>
      <c r="G225" s="57"/>
      <c r="H225"/>
      <c r="I225" s="57"/>
    </row>
    <row r="226" spans="1:9" ht="15" customHeight="1" x14ac:dyDescent="0.25">
      <c r="A226" s="459"/>
      <c r="B226" s="460">
        <v>1</v>
      </c>
      <c r="C226" t="s">
        <v>187</v>
      </c>
      <c r="D226" s="479">
        <v>11491929</v>
      </c>
      <c r="E226" s="489"/>
      <c r="F226" s="502">
        <v>0.8327824533711049</v>
      </c>
      <c r="G226" s="57"/>
      <c r="H226"/>
      <c r="I226" s="57"/>
    </row>
    <row r="227" spans="1:9" ht="15" customHeight="1" x14ac:dyDescent="0.25">
      <c r="A227" s="459"/>
      <c r="B227" s="460">
        <v>2</v>
      </c>
      <c r="C227" t="s">
        <v>11</v>
      </c>
      <c r="D227" s="479">
        <v>1106284</v>
      </c>
      <c r="E227" s="489"/>
      <c r="F227" s="502">
        <v>8.0168777900141874E-2</v>
      </c>
      <c r="G227" s="57"/>
      <c r="H227"/>
      <c r="I227" s="57"/>
    </row>
    <row r="228" spans="1:9" s="263" customFormat="1" ht="15" customHeight="1" x14ac:dyDescent="0.25">
      <c r="A228" s="470"/>
      <c r="B228" s="468">
        <v>3</v>
      </c>
      <c r="C228" s="1" t="s">
        <v>29</v>
      </c>
      <c r="D228" s="481">
        <v>700304</v>
      </c>
      <c r="E228" s="490"/>
      <c r="F228" s="506">
        <v>5.0748737068041255E-2</v>
      </c>
      <c r="G228" s="57"/>
      <c r="H228" s="1"/>
    </row>
    <row r="229" spans="1:9" x14ac:dyDescent="0.25">
      <c r="A229" s="459"/>
      <c r="B229" s="460">
        <v>4</v>
      </c>
      <c r="C229" t="s">
        <v>630</v>
      </c>
      <c r="D229" s="479">
        <v>275468</v>
      </c>
      <c r="E229" s="489"/>
      <c r="F229" s="502">
        <v>1.9962263677858742E-2</v>
      </c>
      <c r="G229" s="57"/>
      <c r="H229"/>
      <c r="I229" s="57"/>
    </row>
    <row r="230" spans="1:9" ht="15" customHeight="1" x14ac:dyDescent="0.25">
      <c r="A230" s="459"/>
      <c r="B230" s="460">
        <v>5</v>
      </c>
      <c r="C230" t="s">
        <v>194</v>
      </c>
      <c r="D230" s="479">
        <v>89124</v>
      </c>
      <c r="E230" s="489"/>
      <c r="F230" s="502">
        <v>6.4585243586386893E-3</v>
      </c>
      <c r="G230" s="57"/>
      <c r="H230"/>
      <c r="I230" s="57"/>
    </row>
    <row r="231" spans="1:9" ht="15" customHeight="1" x14ac:dyDescent="0.25">
      <c r="A231" s="458"/>
      <c r="B231"/>
      <c r="C231" s="510" t="s">
        <v>287</v>
      </c>
      <c r="D231" s="445">
        <v>136328</v>
      </c>
      <c r="E231" s="491"/>
      <c r="F231" s="502">
        <v>9.8792436242145249E-3</v>
      </c>
      <c r="G231" s="57"/>
      <c r="H231"/>
      <c r="I231" s="57"/>
    </row>
    <row r="232" spans="1:9" ht="15" customHeight="1" x14ac:dyDescent="0.25">
      <c r="A232" s="457"/>
      <c r="B232"/>
      <c r="C232" s="514" t="s">
        <v>43</v>
      </c>
      <c r="D232" s="513">
        <v>13799437</v>
      </c>
      <c r="E232" s="492"/>
      <c r="F232" s="502"/>
      <c r="G232" s="57"/>
      <c r="H232"/>
      <c r="I232" s="57"/>
    </row>
    <row r="233" spans="1:9" ht="15" customHeight="1" x14ac:dyDescent="0.25">
      <c r="A233" s="531" t="s">
        <v>682</v>
      </c>
      <c r="B233" s="532"/>
      <c r="C233" s="533"/>
      <c r="D233" s="534"/>
      <c r="E233" s="537"/>
      <c r="F233" s="536"/>
      <c r="G233" s="57"/>
      <c r="H233"/>
      <c r="I233" s="57"/>
    </row>
    <row r="234" spans="1:9" ht="15" customHeight="1" x14ac:dyDescent="0.25">
      <c r="A234" s="459"/>
      <c r="B234" s="460">
        <v>1</v>
      </c>
      <c r="C234" t="s">
        <v>187</v>
      </c>
      <c r="D234" s="479">
        <v>6757964</v>
      </c>
      <c r="E234" s="489"/>
      <c r="F234" s="502">
        <v>0.60436899042922321</v>
      </c>
      <c r="G234" s="57"/>
      <c r="H234"/>
      <c r="I234" s="57"/>
    </row>
    <row r="235" spans="1:9" ht="15" customHeight="1" x14ac:dyDescent="0.25">
      <c r="A235" s="459"/>
      <c r="B235" s="468">
        <v>2</v>
      </c>
      <c r="C235" s="1" t="s">
        <v>682</v>
      </c>
      <c r="D235" s="481">
        <v>2721375</v>
      </c>
      <c r="E235" s="489"/>
      <c r="F235" s="506">
        <v>0.24337428570636471</v>
      </c>
      <c r="G235" s="57"/>
      <c r="H235"/>
      <c r="I235" s="57"/>
    </row>
    <row r="236" spans="1:9" x14ac:dyDescent="0.25">
      <c r="A236" s="459"/>
      <c r="B236" s="460">
        <v>3</v>
      </c>
      <c r="C236" t="s">
        <v>630</v>
      </c>
      <c r="D236" s="479">
        <v>899513</v>
      </c>
      <c r="E236" s="489"/>
      <c r="F236" s="502">
        <v>8.0444015932603641E-2</v>
      </c>
      <c r="G236" s="57"/>
      <c r="H236"/>
      <c r="I236" s="57"/>
    </row>
    <row r="237" spans="1:9" ht="15" customHeight="1" x14ac:dyDescent="0.25">
      <c r="A237" s="459"/>
      <c r="B237" s="460">
        <v>4</v>
      </c>
      <c r="C237" t="s">
        <v>11</v>
      </c>
      <c r="D237" s="479">
        <v>381004</v>
      </c>
      <c r="E237" s="489"/>
      <c r="F237" s="502">
        <v>3.4073428451157149E-2</v>
      </c>
      <c r="G237" s="57"/>
      <c r="H237"/>
      <c r="I237" s="57"/>
    </row>
    <row r="238" spans="1:9" ht="15" customHeight="1" x14ac:dyDescent="0.25">
      <c r="A238" s="459"/>
      <c r="B238" s="460">
        <v>5</v>
      </c>
      <c r="C238" t="s">
        <v>194</v>
      </c>
      <c r="D238" s="479">
        <v>76205</v>
      </c>
      <c r="E238" s="489"/>
      <c r="F238" s="502">
        <v>6.8150612988851309E-3</v>
      </c>
      <c r="G238" s="57"/>
      <c r="H238"/>
      <c r="I238" s="57"/>
    </row>
    <row r="239" spans="1:9" ht="15" customHeight="1" x14ac:dyDescent="0.25">
      <c r="A239" s="458"/>
      <c r="B239"/>
      <c r="C239" s="510" t="s">
        <v>287</v>
      </c>
      <c r="D239" s="445">
        <v>345790</v>
      </c>
      <c r="E239" s="491"/>
      <c r="F239" s="502">
        <v>3.0924218181766151E-2</v>
      </c>
      <c r="G239" s="57"/>
      <c r="H239"/>
      <c r="I239" s="57"/>
    </row>
    <row r="240" spans="1:9" ht="15" customHeight="1" x14ac:dyDescent="0.25">
      <c r="A240" s="457"/>
      <c r="B240"/>
      <c r="C240" s="514" t="s">
        <v>43</v>
      </c>
      <c r="D240" s="513">
        <v>11181851</v>
      </c>
      <c r="E240" s="492"/>
      <c r="F240" s="502"/>
      <c r="G240" s="57"/>
      <c r="H240"/>
      <c r="I240" s="57"/>
    </row>
    <row r="241" spans="1:9" ht="15" customHeight="1" x14ac:dyDescent="0.25">
      <c r="A241" s="531" t="s">
        <v>630</v>
      </c>
      <c r="B241" s="532"/>
      <c r="C241" s="533"/>
      <c r="D241" s="534"/>
      <c r="E241" s="535"/>
      <c r="F241" s="536"/>
      <c r="G241" s="57"/>
      <c r="H241"/>
      <c r="I241" s="57"/>
    </row>
    <row r="242" spans="1:9" x14ac:dyDescent="0.25">
      <c r="A242" s="459"/>
      <c r="B242" s="460">
        <v>1</v>
      </c>
      <c r="C242" t="s">
        <v>187</v>
      </c>
      <c r="D242" s="479">
        <v>726800000</v>
      </c>
      <c r="E242" s="488" t="s">
        <v>51</v>
      </c>
      <c r="F242" s="502">
        <v>0.61468200270635998</v>
      </c>
      <c r="G242" s="57"/>
      <c r="H242"/>
      <c r="I242" s="57"/>
    </row>
    <row r="243" spans="1:9" s="263" customFormat="1" x14ac:dyDescent="0.25">
      <c r="A243" s="470"/>
      <c r="B243" s="468">
        <v>2</v>
      </c>
      <c r="C243" s="1" t="s">
        <v>630</v>
      </c>
      <c r="D243" s="481">
        <v>377000000</v>
      </c>
      <c r="E243" s="488" t="s">
        <v>51</v>
      </c>
      <c r="F243" s="506">
        <v>0.31884303112313939</v>
      </c>
      <c r="H243" s="1"/>
    </row>
    <row r="244" spans="1:9" x14ac:dyDescent="0.25">
      <c r="A244" s="459"/>
      <c r="B244" s="460">
        <v>3</v>
      </c>
      <c r="C244" t="s">
        <v>11</v>
      </c>
      <c r="D244" s="479">
        <v>43900000</v>
      </c>
      <c r="E244" s="488" t="s">
        <v>51</v>
      </c>
      <c r="F244" s="502">
        <v>3.7127875507442488E-2</v>
      </c>
      <c r="G244" s="57"/>
      <c r="H244"/>
      <c r="I244" s="57"/>
    </row>
    <row r="245" spans="1:9" x14ac:dyDescent="0.25">
      <c r="A245" s="459"/>
      <c r="B245" s="460">
        <v>4</v>
      </c>
      <c r="C245" s="471" t="s">
        <v>192</v>
      </c>
      <c r="D245" s="482">
        <v>13800000</v>
      </c>
      <c r="E245" s="488" t="s">
        <v>51</v>
      </c>
      <c r="F245" s="502">
        <v>1.1671177266576455E-2</v>
      </c>
      <c r="G245" s="57"/>
      <c r="H245"/>
      <c r="I245" s="57"/>
    </row>
    <row r="246" spans="1:9" x14ac:dyDescent="0.25">
      <c r="A246" s="459"/>
      <c r="B246" s="460">
        <v>5</v>
      </c>
      <c r="C246" t="s">
        <v>194</v>
      </c>
      <c r="D246" s="479">
        <v>3800000</v>
      </c>
      <c r="E246" s="488" t="s">
        <v>51</v>
      </c>
      <c r="F246" s="502">
        <v>3.2138024357239513E-3</v>
      </c>
      <c r="G246" s="57"/>
      <c r="H246"/>
      <c r="I246" s="57"/>
    </row>
    <row r="247" spans="1:9" x14ac:dyDescent="0.25">
      <c r="A247" s="458"/>
      <c r="B247"/>
      <c r="C247" s="510" t="s">
        <v>287</v>
      </c>
      <c r="D247" s="445">
        <v>17100000</v>
      </c>
      <c r="E247" s="488" t="s">
        <v>51</v>
      </c>
      <c r="F247" s="502">
        <v>1.4462110960757781E-2</v>
      </c>
      <c r="G247" s="57"/>
      <c r="H247"/>
      <c r="I247" s="57"/>
    </row>
    <row r="248" spans="1:9" x14ac:dyDescent="0.25">
      <c r="A248" s="457"/>
      <c r="B248"/>
      <c r="C248" s="514" t="s">
        <v>43</v>
      </c>
      <c r="D248" s="513">
        <v>1182400000</v>
      </c>
      <c r="E248" s="488" t="s">
        <v>51</v>
      </c>
      <c r="F248" s="502"/>
      <c r="G248" s="57"/>
      <c r="H248"/>
      <c r="I248" s="57"/>
    </row>
    <row r="249" spans="1:9" ht="15" customHeight="1" x14ac:dyDescent="0.25">
      <c r="A249" s="531" t="s">
        <v>614</v>
      </c>
      <c r="B249" s="532"/>
      <c r="C249" s="533"/>
      <c r="D249" s="534"/>
      <c r="E249" s="537"/>
      <c r="F249" s="536"/>
      <c r="G249" s="57"/>
      <c r="H249"/>
      <c r="I249" s="57"/>
    </row>
    <row r="250" spans="1:9" s="263" customFormat="1" ht="15" customHeight="1" x14ac:dyDescent="0.25">
      <c r="A250" s="470"/>
      <c r="B250" s="468">
        <v>1</v>
      </c>
      <c r="C250" s="1" t="s">
        <v>614</v>
      </c>
      <c r="D250" s="481">
        <v>8067</v>
      </c>
      <c r="E250" s="490"/>
      <c r="F250" s="506">
        <v>0.16484122767583473</v>
      </c>
      <c r="G250" s="57"/>
      <c r="H250" s="1"/>
    </row>
    <row r="251" spans="1:9" ht="15" customHeight="1" x14ac:dyDescent="0.25">
      <c r="A251" s="459"/>
      <c r="B251" s="460">
        <v>2</v>
      </c>
      <c r="C251" t="s">
        <v>11</v>
      </c>
      <c r="D251" s="479">
        <v>7785</v>
      </c>
      <c r="E251" s="489"/>
      <c r="F251" s="502">
        <v>0.15907883444358167</v>
      </c>
      <c r="G251" s="57"/>
      <c r="H251"/>
      <c r="I251" s="57"/>
    </row>
    <row r="252" spans="1:9" ht="15" customHeight="1" x14ac:dyDescent="0.25">
      <c r="A252" s="459"/>
      <c r="B252" s="460">
        <v>3</v>
      </c>
      <c r="C252" t="s">
        <v>234</v>
      </c>
      <c r="D252" s="479">
        <v>5100</v>
      </c>
      <c r="E252" s="489"/>
      <c r="F252" s="502">
        <v>0.10421349462585312</v>
      </c>
      <c r="G252" s="57"/>
      <c r="H252"/>
      <c r="I252" s="57"/>
    </row>
    <row r="253" spans="1:9" ht="15" customHeight="1" x14ac:dyDescent="0.25">
      <c r="A253" s="459"/>
      <c r="B253" s="460">
        <v>4</v>
      </c>
      <c r="C253" s="471" t="s">
        <v>272</v>
      </c>
      <c r="D253" s="482">
        <v>587</v>
      </c>
      <c r="E253" s="489"/>
      <c r="F253" s="502">
        <v>1.1994768891250153E-2</v>
      </c>
      <c r="G253" s="57"/>
      <c r="H253"/>
      <c r="I253" s="57"/>
    </row>
    <row r="254" spans="1:9" ht="15" customHeight="1" x14ac:dyDescent="0.25">
      <c r="A254" s="459"/>
      <c r="B254" s="460">
        <v>5</v>
      </c>
      <c r="C254" s="471" t="s">
        <v>623</v>
      </c>
      <c r="D254" s="482">
        <v>544</v>
      </c>
      <c r="E254" s="489"/>
      <c r="F254" s="502">
        <v>1.1116106093424333E-2</v>
      </c>
      <c r="G254" s="57"/>
      <c r="H254"/>
      <c r="I254" s="57"/>
    </row>
    <row r="255" spans="1:9" ht="15" customHeight="1" x14ac:dyDescent="0.25">
      <c r="A255" s="458"/>
      <c r="B255"/>
      <c r="C255" s="510" t="s">
        <v>287</v>
      </c>
      <c r="D255" s="445">
        <v>26855</v>
      </c>
      <c r="E255" s="489" t="s">
        <v>45</v>
      </c>
      <c r="F255" s="502">
        <v>0.548755568270056</v>
      </c>
      <c r="G255" s="57"/>
      <c r="H255"/>
      <c r="I255" s="57"/>
    </row>
    <row r="256" spans="1:9" ht="15" customHeight="1" x14ac:dyDescent="0.25">
      <c r="A256" s="457"/>
      <c r="B256"/>
      <c r="C256" s="514" t="s">
        <v>43</v>
      </c>
      <c r="D256" s="513">
        <v>48938</v>
      </c>
      <c r="E256" s="489" t="s">
        <v>45</v>
      </c>
      <c r="F256" s="502"/>
      <c r="G256" s="57"/>
      <c r="H256"/>
      <c r="I256" s="57"/>
    </row>
    <row r="257" spans="1:9" ht="15" customHeight="1" x14ac:dyDescent="0.25">
      <c r="A257" s="531" t="s">
        <v>609</v>
      </c>
      <c r="B257" s="532"/>
      <c r="C257" s="533"/>
      <c r="D257" s="534"/>
      <c r="E257" s="535"/>
      <c r="F257" s="536"/>
      <c r="G257" s="57"/>
      <c r="H257"/>
      <c r="I257" s="57"/>
    </row>
    <row r="258" spans="1:9" ht="15" customHeight="1" x14ac:dyDescent="0.25">
      <c r="A258" s="459"/>
      <c r="B258" s="460">
        <v>1</v>
      </c>
      <c r="C258" t="s">
        <v>187</v>
      </c>
      <c r="D258" s="479">
        <v>79</v>
      </c>
      <c r="E258" s="488" t="s">
        <v>49</v>
      </c>
      <c r="F258" s="502">
        <v>0.53020134228187921</v>
      </c>
      <c r="G258" s="57"/>
      <c r="H258"/>
      <c r="I258" s="57"/>
    </row>
    <row r="259" spans="1:9" s="263" customFormat="1" ht="15" customHeight="1" x14ac:dyDescent="0.25">
      <c r="A259" s="470"/>
      <c r="B259" s="468">
        <v>2</v>
      </c>
      <c r="C259" s="1" t="s">
        <v>609</v>
      </c>
      <c r="D259" s="481">
        <v>16</v>
      </c>
      <c r="E259" s="488" t="s">
        <v>49</v>
      </c>
      <c r="F259" s="506">
        <v>0.10738255033557047</v>
      </c>
      <c r="G259" s="57"/>
      <c r="H259" s="1"/>
    </row>
    <row r="260" spans="1:9" ht="15" customHeight="1" x14ac:dyDescent="0.25">
      <c r="A260" s="459"/>
      <c r="B260" s="460">
        <v>3</v>
      </c>
      <c r="C260" t="s">
        <v>11</v>
      </c>
      <c r="D260" s="479">
        <v>14</v>
      </c>
      <c r="E260" s="488" t="s">
        <v>49</v>
      </c>
      <c r="F260" s="502">
        <v>9.3959731543624164E-2</v>
      </c>
      <c r="G260" s="57"/>
      <c r="H260"/>
      <c r="I260" s="57"/>
    </row>
    <row r="261" spans="1:9" x14ac:dyDescent="0.25">
      <c r="A261" s="459"/>
      <c r="B261" s="460">
        <v>4</v>
      </c>
      <c r="C261" t="s">
        <v>630</v>
      </c>
      <c r="D261" s="479">
        <v>10</v>
      </c>
      <c r="E261" s="488" t="s">
        <v>49</v>
      </c>
      <c r="F261" s="502">
        <v>6.7114093959731544E-2</v>
      </c>
      <c r="G261" s="57"/>
      <c r="H261"/>
      <c r="I261" s="57"/>
    </row>
    <row r="262" spans="1:9" ht="15" customHeight="1" x14ac:dyDescent="0.25">
      <c r="A262" s="459"/>
      <c r="B262" s="460">
        <v>5</v>
      </c>
      <c r="C262" t="s">
        <v>194</v>
      </c>
      <c r="D262" s="479">
        <v>4</v>
      </c>
      <c r="E262" s="488" t="s">
        <v>49</v>
      </c>
      <c r="F262" s="502">
        <v>2.6845637583892617E-2</v>
      </c>
      <c r="G262" s="57"/>
      <c r="H262"/>
      <c r="I262" s="57"/>
    </row>
    <row r="263" spans="1:9" ht="15" customHeight="1" x14ac:dyDescent="0.25">
      <c r="A263" s="458"/>
      <c r="B263"/>
      <c r="C263" s="510" t="s">
        <v>287</v>
      </c>
      <c r="D263" s="445">
        <v>26</v>
      </c>
      <c r="E263" s="488" t="s">
        <v>49</v>
      </c>
      <c r="F263" s="502">
        <v>0.17449664429530201</v>
      </c>
      <c r="G263" s="57"/>
      <c r="H263"/>
      <c r="I263" s="57"/>
    </row>
    <row r="264" spans="1:9" ht="15" customHeight="1" x14ac:dyDescent="0.25">
      <c r="A264" s="457"/>
      <c r="B264"/>
      <c r="C264" s="514" t="s">
        <v>43</v>
      </c>
      <c r="D264" s="513">
        <v>149</v>
      </c>
      <c r="E264" s="488" t="s">
        <v>49</v>
      </c>
      <c r="F264" s="502"/>
      <c r="G264" s="57"/>
      <c r="H264"/>
      <c r="I264" s="57"/>
    </row>
    <row r="265" spans="1:9" ht="15" customHeight="1" x14ac:dyDescent="0.25">
      <c r="A265" s="531" t="s">
        <v>610</v>
      </c>
      <c r="B265" s="532"/>
      <c r="C265" s="533"/>
      <c r="D265" s="534"/>
      <c r="E265" s="537"/>
      <c r="F265" s="536"/>
      <c r="G265" s="57"/>
      <c r="H265"/>
      <c r="I265" s="57"/>
    </row>
    <row r="266" spans="1:9" ht="15" customHeight="1" x14ac:dyDescent="0.25">
      <c r="A266" s="459"/>
      <c r="B266" s="460">
        <v>1</v>
      </c>
      <c r="C266" t="s">
        <v>187</v>
      </c>
      <c r="D266" s="479">
        <v>2503218</v>
      </c>
      <c r="E266" s="489"/>
      <c r="F266" s="502">
        <v>0.72846974436518208</v>
      </c>
      <c r="G266" s="57"/>
      <c r="H266"/>
      <c r="I266" s="57"/>
    </row>
    <row r="267" spans="1:9" x14ac:dyDescent="0.25">
      <c r="A267" s="459"/>
      <c r="B267" s="460">
        <v>2</v>
      </c>
      <c r="C267" t="s">
        <v>630</v>
      </c>
      <c r="D267" s="479">
        <v>252269</v>
      </c>
      <c r="E267" s="489"/>
      <c r="F267" s="502">
        <v>7.3413635544830741E-2</v>
      </c>
      <c r="G267" s="57"/>
      <c r="H267"/>
      <c r="I267" s="57"/>
    </row>
    <row r="268" spans="1:9" ht="15" customHeight="1" x14ac:dyDescent="0.25">
      <c r="A268" s="459"/>
      <c r="B268" s="460">
        <v>3</v>
      </c>
      <c r="C268" t="s">
        <v>11</v>
      </c>
      <c r="D268" s="479">
        <v>211087</v>
      </c>
      <c r="E268" s="489"/>
      <c r="F268" s="502">
        <v>6.1429125601051605E-2</v>
      </c>
      <c r="G268" s="57"/>
      <c r="H268"/>
      <c r="I268" s="57"/>
    </row>
    <row r="269" spans="1:9" ht="15" customHeight="1" x14ac:dyDescent="0.25">
      <c r="A269" s="459"/>
      <c r="B269" s="460">
        <v>4</v>
      </c>
      <c r="C269" t="s">
        <v>682</v>
      </c>
      <c r="D269" s="479">
        <v>208367</v>
      </c>
      <c r="E269" s="489"/>
      <c r="F269" s="502">
        <v>6.063756941031101E-2</v>
      </c>
      <c r="G269" s="57"/>
      <c r="H269"/>
      <c r="I269" s="57"/>
    </row>
    <row r="270" spans="1:9" ht="15" customHeight="1" x14ac:dyDescent="0.25">
      <c r="A270" s="470"/>
      <c r="B270" s="468">
        <v>5</v>
      </c>
      <c r="C270" s="1" t="s">
        <v>610</v>
      </c>
      <c r="D270" s="481">
        <v>105565</v>
      </c>
      <c r="E270" s="490"/>
      <c r="F270" s="506">
        <v>3.072081958659232E-2</v>
      </c>
      <c r="G270" s="57"/>
      <c r="H270"/>
      <c r="I270" s="57"/>
    </row>
    <row r="271" spans="1:9" ht="15" customHeight="1" x14ac:dyDescent="0.25">
      <c r="A271" s="458"/>
      <c r="B271"/>
      <c r="C271" s="510" t="s">
        <v>287</v>
      </c>
      <c r="D271" s="445">
        <v>155763</v>
      </c>
      <c r="E271" s="491"/>
      <c r="F271" s="502">
        <v>4.5329105492032201E-2</v>
      </c>
      <c r="G271" s="57"/>
      <c r="H271"/>
      <c r="I271" s="57"/>
    </row>
    <row r="272" spans="1:9" ht="15" customHeight="1" x14ac:dyDescent="0.25">
      <c r="A272" s="457"/>
      <c r="B272"/>
      <c r="C272" s="514" t="s">
        <v>43</v>
      </c>
      <c r="D272" s="513">
        <v>3436269</v>
      </c>
      <c r="E272" s="492"/>
      <c r="F272" s="502"/>
      <c r="G272" s="57"/>
      <c r="H272"/>
      <c r="I272" s="57"/>
    </row>
    <row r="273" spans="1:9" ht="15" customHeight="1" x14ac:dyDescent="0.25">
      <c r="A273" s="531" t="s">
        <v>422</v>
      </c>
      <c r="B273" s="532"/>
      <c r="C273" s="533"/>
      <c r="D273" s="534"/>
      <c r="E273" s="535"/>
      <c r="F273" s="536"/>
      <c r="G273" s="57"/>
      <c r="H273"/>
      <c r="I273" s="57"/>
    </row>
    <row r="274" spans="1:9" ht="15" customHeight="1" x14ac:dyDescent="0.25">
      <c r="A274" s="459"/>
      <c r="B274" s="460">
        <v>1</v>
      </c>
      <c r="C274" t="s">
        <v>187</v>
      </c>
      <c r="D274" s="479">
        <v>9792720</v>
      </c>
      <c r="E274" s="488" t="s">
        <v>51</v>
      </c>
      <c r="F274" s="502">
        <v>0.8190683698668233</v>
      </c>
      <c r="G274" s="57"/>
      <c r="H274"/>
      <c r="I274" s="57"/>
    </row>
    <row r="275" spans="1:9" s="263" customFormat="1" ht="15" customHeight="1" x14ac:dyDescent="0.25">
      <c r="A275" s="470"/>
      <c r="B275" s="468">
        <v>2</v>
      </c>
      <c r="C275" s="1" t="s">
        <v>422</v>
      </c>
      <c r="D275" s="481">
        <v>536250</v>
      </c>
      <c r="E275" s="488" t="s">
        <v>51</v>
      </c>
      <c r="F275" s="506">
        <v>4.4852238534450493E-2</v>
      </c>
      <c r="G275" s="57"/>
      <c r="H275" s="1"/>
    </row>
    <row r="276" spans="1:9" x14ac:dyDescent="0.25">
      <c r="A276" s="459"/>
      <c r="B276" s="460">
        <v>3</v>
      </c>
      <c r="C276" t="s">
        <v>630</v>
      </c>
      <c r="D276" s="479">
        <v>536033</v>
      </c>
      <c r="E276" s="488" t="s">
        <v>51</v>
      </c>
      <c r="F276" s="502">
        <v>4.4834088537691566E-2</v>
      </c>
      <c r="G276" s="57"/>
      <c r="H276"/>
      <c r="I276" s="57"/>
    </row>
    <row r="277" spans="1:9" ht="15" customHeight="1" x14ac:dyDescent="0.25">
      <c r="A277" s="459"/>
      <c r="B277" s="460">
        <v>4</v>
      </c>
      <c r="C277" t="s">
        <v>398</v>
      </c>
      <c r="D277" s="479">
        <v>200086</v>
      </c>
      <c r="E277" s="488" t="s">
        <v>51</v>
      </c>
      <c r="F277" s="502">
        <v>1.673530069818939E-2</v>
      </c>
      <c r="G277" s="57"/>
      <c r="H277"/>
      <c r="I277" s="57"/>
    </row>
    <row r="278" spans="1:9" ht="15" customHeight="1" x14ac:dyDescent="0.25">
      <c r="A278" s="459"/>
      <c r="B278" s="460">
        <v>5</v>
      </c>
      <c r="C278" t="s">
        <v>631</v>
      </c>
      <c r="D278" s="479">
        <v>70894</v>
      </c>
      <c r="E278" s="488" t="s">
        <v>51</v>
      </c>
      <c r="F278" s="502">
        <v>5.9296123051959596E-3</v>
      </c>
      <c r="G278" s="57"/>
      <c r="H278"/>
      <c r="I278" s="57"/>
    </row>
    <row r="279" spans="1:9" ht="15" customHeight="1" x14ac:dyDescent="0.25">
      <c r="A279" s="458"/>
      <c r="B279"/>
      <c r="C279" s="510" t="s">
        <v>287</v>
      </c>
      <c r="D279" s="445">
        <v>819942</v>
      </c>
      <c r="E279" s="488" t="s">
        <v>51</v>
      </c>
      <c r="F279" s="502">
        <v>6.8580390057649238E-2</v>
      </c>
      <c r="G279" s="57"/>
      <c r="H279"/>
      <c r="I279" s="57"/>
    </row>
    <row r="280" spans="1:9" ht="15" customHeight="1" x14ac:dyDescent="0.25">
      <c r="A280" s="457"/>
      <c r="B280"/>
      <c r="C280" s="514" t="s">
        <v>43</v>
      </c>
      <c r="D280" s="513">
        <v>11955925</v>
      </c>
      <c r="E280" s="488" t="s">
        <v>51</v>
      </c>
      <c r="F280" s="502"/>
      <c r="G280" s="57"/>
      <c r="H280"/>
      <c r="I280" s="57"/>
    </row>
    <row r="281" spans="1:9" ht="15" customHeight="1" x14ac:dyDescent="0.25">
      <c r="A281" s="531" t="s">
        <v>213</v>
      </c>
      <c r="B281" s="532"/>
      <c r="C281" s="533"/>
      <c r="D281" s="534"/>
      <c r="E281" s="537"/>
      <c r="F281" s="536"/>
      <c r="G281" s="57"/>
      <c r="H281"/>
      <c r="I281" s="57"/>
    </row>
    <row r="282" spans="1:9" ht="15" customHeight="1" x14ac:dyDescent="0.25">
      <c r="A282" s="459"/>
      <c r="B282" s="460">
        <v>1</v>
      </c>
      <c r="C282" t="s">
        <v>187</v>
      </c>
      <c r="D282" s="479">
        <v>10752219</v>
      </c>
      <c r="E282" s="489"/>
      <c r="F282" s="502">
        <v>0.59944084547535914</v>
      </c>
      <c r="G282" s="57"/>
      <c r="H282"/>
      <c r="I282" s="57"/>
    </row>
    <row r="283" spans="1:9" s="263" customFormat="1" ht="15" customHeight="1" x14ac:dyDescent="0.25">
      <c r="A283" s="470"/>
      <c r="B283" s="468">
        <v>2</v>
      </c>
      <c r="C283" s="1" t="s">
        <v>213</v>
      </c>
      <c r="D283" s="481">
        <v>3904169</v>
      </c>
      <c r="E283" s="490"/>
      <c r="F283" s="506">
        <v>0.21765910517993423</v>
      </c>
      <c r="G283" s="57"/>
      <c r="H283" s="1"/>
    </row>
    <row r="284" spans="1:9" x14ac:dyDescent="0.25">
      <c r="A284" s="459"/>
      <c r="B284" s="460">
        <v>3</v>
      </c>
      <c r="C284" t="s">
        <v>630</v>
      </c>
      <c r="D284" s="479">
        <v>1685111</v>
      </c>
      <c r="E284" s="489"/>
      <c r="F284" s="502">
        <v>9.3945664849258356E-2</v>
      </c>
      <c r="G284" s="57"/>
      <c r="H284"/>
      <c r="I284" s="57"/>
    </row>
    <row r="285" spans="1:9" ht="15" customHeight="1" x14ac:dyDescent="0.25">
      <c r="A285" s="459"/>
      <c r="B285" s="460">
        <v>4</v>
      </c>
      <c r="C285" t="s">
        <v>11</v>
      </c>
      <c r="D285" s="479">
        <v>999511</v>
      </c>
      <c r="E285" s="489"/>
      <c r="F285" s="502">
        <v>5.5723169226921596E-2</v>
      </c>
      <c r="G285" s="57"/>
      <c r="H285"/>
      <c r="I285" s="57"/>
    </row>
    <row r="286" spans="1:9" ht="15" customHeight="1" x14ac:dyDescent="0.25">
      <c r="A286" s="459"/>
      <c r="B286" s="460">
        <v>5</v>
      </c>
      <c r="C286" t="s">
        <v>222</v>
      </c>
      <c r="D286" s="479">
        <v>138835</v>
      </c>
      <c r="E286" s="489"/>
      <c r="F286" s="502">
        <v>7.7401111139543833E-3</v>
      </c>
      <c r="G286" s="57"/>
      <c r="H286"/>
      <c r="I286" s="57"/>
    </row>
    <row r="287" spans="1:9" ht="15" customHeight="1" x14ac:dyDescent="0.25">
      <c r="A287" s="458"/>
      <c r="B287"/>
      <c r="C287" s="510" t="s">
        <v>287</v>
      </c>
      <c r="D287" s="445">
        <v>457236</v>
      </c>
      <c r="E287" s="491"/>
      <c r="F287" s="502">
        <v>2.5491104154572307E-2</v>
      </c>
      <c r="G287" s="57"/>
      <c r="H287"/>
      <c r="I287" s="57"/>
    </row>
    <row r="288" spans="1:9" ht="15" customHeight="1" x14ac:dyDescent="0.25">
      <c r="A288" s="457"/>
      <c r="B288"/>
      <c r="C288" s="514" t="s">
        <v>43</v>
      </c>
      <c r="D288" s="513">
        <v>17937081</v>
      </c>
      <c r="E288" s="492"/>
      <c r="F288" s="502"/>
      <c r="G288" s="57"/>
      <c r="H288"/>
      <c r="I288" s="57"/>
    </row>
    <row r="289" spans="1:9" ht="15" customHeight="1" x14ac:dyDescent="0.25">
      <c r="A289" s="531" t="s">
        <v>427</v>
      </c>
      <c r="B289" s="532"/>
      <c r="C289" s="533"/>
      <c r="D289" s="534"/>
      <c r="E289" s="537"/>
      <c r="F289" s="536"/>
      <c r="G289" s="57"/>
      <c r="H289"/>
      <c r="I289" s="57"/>
    </row>
    <row r="290" spans="1:9" ht="15" customHeight="1" x14ac:dyDescent="0.25">
      <c r="A290" s="459"/>
      <c r="B290" s="460">
        <v>1</v>
      </c>
      <c r="C290" t="s">
        <v>187</v>
      </c>
      <c r="D290" s="479">
        <v>9036770</v>
      </c>
      <c r="E290" s="489"/>
      <c r="F290" s="502">
        <v>0.58191781993367497</v>
      </c>
      <c r="G290" s="57"/>
      <c r="H290"/>
      <c r="I290" s="57"/>
    </row>
    <row r="291" spans="1:9" ht="15" customHeight="1" x14ac:dyDescent="0.25">
      <c r="A291" s="459"/>
      <c r="B291" s="460">
        <v>2</v>
      </c>
      <c r="C291" t="s">
        <v>11</v>
      </c>
      <c r="D291" s="479">
        <v>2588430</v>
      </c>
      <c r="E291" s="489"/>
      <c r="F291" s="502">
        <v>0.16668052220549182</v>
      </c>
      <c r="G291" s="57"/>
      <c r="H291"/>
      <c r="I291" s="57"/>
    </row>
    <row r="292" spans="1:9" x14ac:dyDescent="0.25">
      <c r="A292" s="459"/>
      <c r="B292" s="460">
        <v>3</v>
      </c>
      <c r="C292" t="s">
        <v>630</v>
      </c>
      <c r="D292" s="479">
        <v>1917244</v>
      </c>
      <c r="E292" s="489"/>
      <c r="F292" s="502">
        <v>0.12345986992707779</v>
      </c>
      <c r="G292" s="57"/>
      <c r="H292"/>
      <c r="I292" s="57"/>
    </row>
    <row r="293" spans="1:9" s="263" customFormat="1" ht="15" customHeight="1" x14ac:dyDescent="0.25">
      <c r="A293" s="470"/>
      <c r="B293" s="468">
        <v>4</v>
      </c>
      <c r="C293" s="1" t="s">
        <v>427</v>
      </c>
      <c r="D293" s="481">
        <v>750509</v>
      </c>
      <c r="E293" s="490"/>
      <c r="F293" s="506">
        <v>4.8328613112937756E-2</v>
      </c>
      <c r="G293" s="57"/>
      <c r="H293" s="1"/>
    </row>
    <row r="294" spans="1:9" ht="15" customHeight="1" x14ac:dyDescent="0.25">
      <c r="A294" s="459"/>
      <c r="B294" s="460">
        <v>5</v>
      </c>
      <c r="C294" t="s">
        <v>194</v>
      </c>
      <c r="D294" s="479">
        <v>446829</v>
      </c>
      <c r="E294" s="489"/>
      <c r="F294" s="502">
        <v>2.877330700716562E-2</v>
      </c>
      <c r="G294" s="57"/>
      <c r="H294"/>
      <c r="I294" s="57"/>
    </row>
    <row r="295" spans="1:9" ht="15" customHeight="1" x14ac:dyDescent="0.25">
      <c r="A295" s="458"/>
      <c r="B295"/>
      <c r="C295" s="510" t="s">
        <v>287</v>
      </c>
      <c r="D295" s="445">
        <v>789507</v>
      </c>
      <c r="E295" s="491"/>
      <c r="F295" s="502">
        <v>5.0839867813651997E-2</v>
      </c>
      <c r="G295" s="57"/>
      <c r="H295"/>
      <c r="I295" s="57"/>
    </row>
    <row r="296" spans="1:9" ht="15" customHeight="1" x14ac:dyDescent="0.25">
      <c r="A296" s="457"/>
      <c r="B296"/>
      <c r="C296" s="514" t="s">
        <v>43</v>
      </c>
      <c r="D296" s="513">
        <v>15529289</v>
      </c>
      <c r="E296" s="492"/>
      <c r="F296" s="502"/>
      <c r="G296" s="57"/>
      <c r="H296"/>
      <c r="I296" s="57"/>
    </row>
    <row r="297" spans="1:9" ht="15" customHeight="1" x14ac:dyDescent="0.25">
      <c r="A297" s="531" t="s">
        <v>170</v>
      </c>
      <c r="B297" s="532"/>
      <c r="C297" s="533"/>
      <c r="D297" s="534"/>
      <c r="E297" s="537"/>
      <c r="F297" s="536"/>
      <c r="G297" s="57"/>
      <c r="H297"/>
      <c r="I297" s="57"/>
    </row>
    <row r="298" spans="1:9" x14ac:dyDescent="0.25">
      <c r="A298" s="459"/>
      <c r="B298" s="460">
        <v>1</v>
      </c>
      <c r="C298" t="s">
        <v>187</v>
      </c>
      <c r="D298" s="479">
        <v>25496940</v>
      </c>
      <c r="E298" s="489"/>
      <c r="F298" s="502">
        <v>0.87502999911353974</v>
      </c>
      <c r="G298" s="57"/>
      <c r="H298"/>
      <c r="I298" s="57"/>
    </row>
    <row r="299" spans="1:9" s="263" customFormat="1" x14ac:dyDescent="0.25">
      <c r="A299" s="470"/>
      <c r="B299" s="468">
        <v>2</v>
      </c>
      <c r="C299" s="1" t="s">
        <v>170</v>
      </c>
      <c r="D299" s="481">
        <v>1578342</v>
      </c>
      <c r="E299" s="490"/>
      <c r="F299" s="506">
        <v>5.4167150993839355E-2</v>
      </c>
      <c r="G299" s="57"/>
      <c r="H299" s="1"/>
    </row>
    <row r="300" spans="1:9" x14ac:dyDescent="0.25">
      <c r="A300" s="459"/>
      <c r="B300" s="460">
        <v>3</v>
      </c>
      <c r="C300" t="s">
        <v>11</v>
      </c>
      <c r="D300" s="479">
        <v>538694</v>
      </c>
      <c r="E300" s="489"/>
      <c r="F300" s="502">
        <v>1.8487450272168707E-2</v>
      </c>
      <c r="G300" s="57"/>
      <c r="H300"/>
      <c r="I300" s="57"/>
    </row>
    <row r="301" spans="1:9" x14ac:dyDescent="0.25">
      <c r="A301" s="459"/>
      <c r="B301" s="460">
        <v>4</v>
      </c>
      <c r="C301" t="s">
        <v>209</v>
      </c>
      <c r="D301" s="479">
        <v>384146</v>
      </c>
      <c r="E301" s="489"/>
      <c r="F301" s="502">
        <v>1.3183514336993767E-2</v>
      </c>
      <c r="G301" s="57"/>
      <c r="H301"/>
      <c r="I301" s="57"/>
    </row>
    <row r="302" spans="1:9" x14ac:dyDescent="0.25">
      <c r="A302" s="459"/>
      <c r="B302" s="460">
        <v>5</v>
      </c>
      <c r="C302" t="s">
        <v>630</v>
      </c>
      <c r="D302" s="479">
        <v>354337</v>
      </c>
      <c r="E302" s="489"/>
      <c r="F302" s="502">
        <v>1.2160498663600194E-2</v>
      </c>
      <c r="G302" s="57"/>
      <c r="H302"/>
      <c r="I302" s="57"/>
    </row>
    <row r="303" spans="1:9" x14ac:dyDescent="0.25">
      <c r="A303" s="458"/>
      <c r="B303" s="32"/>
      <c r="C303" s="510" t="s">
        <v>287</v>
      </c>
      <c r="D303" s="445">
        <v>785902</v>
      </c>
      <c r="E303" s="491"/>
      <c r="F303" s="502">
        <v>2.6971386619858269E-2</v>
      </c>
      <c r="G303" s="57"/>
      <c r="H303"/>
      <c r="I303" s="57"/>
    </row>
    <row r="304" spans="1:9" x14ac:dyDescent="0.25">
      <c r="A304" s="494"/>
      <c r="B304" s="495"/>
      <c r="C304" s="512" t="s">
        <v>43</v>
      </c>
      <c r="D304" s="511">
        <v>29138361</v>
      </c>
      <c r="E304" s="498"/>
      <c r="F304" s="507"/>
      <c r="G304" s="57"/>
      <c r="H304"/>
      <c r="I304" s="57"/>
    </row>
    <row r="306" spans="2:7" x14ac:dyDescent="0.25">
      <c r="B306" s="64" t="s">
        <v>52</v>
      </c>
      <c r="C306" s="64"/>
      <c r="D306"/>
      <c r="F306" s="275"/>
      <c r="G306" s="60"/>
    </row>
    <row r="307" spans="2:7" x14ac:dyDescent="0.25">
      <c r="B307" s="65" t="s">
        <v>61</v>
      </c>
      <c r="C307" s="28" t="s">
        <v>255</v>
      </c>
      <c r="D307"/>
      <c r="F307" s="275"/>
      <c r="G307" s="60"/>
    </row>
    <row r="308" spans="2:7" x14ac:dyDescent="0.25">
      <c r="B308" s="66" t="s">
        <v>44</v>
      </c>
      <c r="C308" s="28" t="s">
        <v>256</v>
      </c>
      <c r="D308"/>
      <c r="F308" s="275"/>
      <c r="G308" s="60"/>
    </row>
    <row r="309" spans="2:7" x14ac:dyDescent="0.25">
      <c r="B309" s="66" t="s">
        <v>45</v>
      </c>
      <c r="C309" s="28" t="s">
        <v>257</v>
      </c>
      <c r="D309"/>
      <c r="F309" s="275"/>
      <c r="G309" s="60"/>
    </row>
    <row r="310" spans="2:7" x14ac:dyDescent="0.25">
      <c r="B310" s="66" t="s">
        <v>46</v>
      </c>
      <c r="C310" s="28" t="s">
        <v>258</v>
      </c>
      <c r="D310"/>
      <c r="F310" s="275"/>
      <c r="G310" s="60"/>
    </row>
    <row r="311" spans="2:7" x14ac:dyDescent="0.25">
      <c r="B311" s="66" t="s">
        <v>51</v>
      </c>
      <c r="C311" s="28" t="s">
        <v>260</v>
      </c>
      <c r="D311"/>
      <c r="E311" s="488"/>
      <c r="F311" s="275"/>
      <c r="G311" s="60"/>
    </row>
    <row r="312" spans="2:7" x14ac:dyDescent="0.25">
      <c r="B312" s="66" t="s">
        <v>47</v>
      </c>
      <c r="C312" s="28" t="s">
        <v>263</v>
      </c>
      <c r="D312"/>
      <c r="F312" s="275"/>
      <c r="G312" s="60"/>
    </row>
    <row r="313" spans="2:7" x14ac:dyDescent="0.25">
      <c r="B313" s="66" t="s">
        <v>48</v>
      </c>
      <c r="C313" s="28" t="s">
        <v>276</v>
      </c>
      <c r="D313"/>
      <c r="F313" s="275"/>
      <c r="G313" s="60"/>
    </row>
    <row r="314" spans="2:7" x14ac:dyDescent="0.25">
      <c r="B314" s="66" t="s">
        <v>49</v>
      </c>
      <c r="C314" s="28" t="s">
        <v>262</v>
      </c>
      <c r="D314"/>
      <c r="F314" s="275"/>
      <c r="G314" s="60"/>
    </row>
    <row r="315" spans="2:7" x14ac:dyDescent="0.25">
      <c r="B315" s="152"/>
      <c r="C315" s="73"/>
      <c r="D315"/>
      <c r="F315" s="275"/>
      <c r="G315" s="60"/>
    </row>
    <row r="1048114" spans="4:9" s="508" customFormat="1" x14ac:dyDescent="0.25">
      <c r="D1048114" s="510"/>
      <c r="E1048114" s="509"/>
      <c r="G1048114" s="477"/>
      <c r="H1048114" s="57"/>
      <c r="I1048114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M297"/>
  <sheetViews>
    <sheetView workbookViewId="0">
      <selection activeCell="G17" sqref="G17"/>
    </sheetView>
  </sheetViews>
  <sheetFormatPr defaultColWidth="9.140625" defaultRowHeight="15" x14ac:dyDescent="0.25"/>
  <cols>
    <col min="1" max="1" width="22" style="57" customWidth="1"/>
    <col min="2" max="2" width="5.7109375" style="57" customWidth="1"/>
    <col min="3" max="3" width="37.7109375" style="254" customWidth="1"/>
    <col min="4" max="4" width="14.7109375" style="58" customWidth="1"/>
    <col min="5" max="5" width="4.7109375" style="57" customWidth="1"/>
    <col min="6" max="6" width="12.7109375" style="60" customWidth="1"/>
    <col min="7" max="7" width="10.140625" style="57" bestFit="1" customWidth="1"/>
    <col min="8" max="16384" width="9.140625" style="57"/>
  </cols>
  <sheetData>
    <row r="1" spans="1:6" customFormat="1" ht="15" customHeight="1" x14ac:dyDescent="0.25">
      <c r="A1" s="56" t="s">
        <v>179</v>
      </c>
      <c r="B1" s="67"/>
      <c r="C1" s="252"/>
      <c r="D1" s="242"/>
      <c r="E1" s="56"/>
      <c r="F1" s="269"/>
    </row>
    <row r="2" spans="1:6" ht="15" customHeight="1" x14ac:dyDescent="0.25">
      <c r="A2" s="63"/>
      <c r="B2" s="68"/>
      <c r="C2" s="253"/>
      <c r="D2" s="243"/>
      <c r="E2" s="63"/>
      <c r="F2" s="270"/>
    </row>
    <row r="3" spans="1:6" ht="15" customHeight="1" x14ac:dyDescent="0.25">
      <c r="A3" s="62" t="s">
        <v>75</v>
      </c>
      <c r="B3" s="69"/>
      <c r="E3" s="59"/>
    </row>
    <row r="4" spans="1:6" s="1" customFormat="1" ht="30" x14ac:dyDescent="0.25">
      <c r="A4" s="74" t="s">
        <v>53</v>
      </c>
      <c r="B4" s="75" t="s">
        <v>74</v>
      </c>
      <c r="C4" s="255" t="s">
        <v>54</v>
      </c>
      <c r="D4" s="77" t="s">
        <v>71</v>
      </c>
      <c r="E4" s="78"/>
      <c r="F4" s="79" t="s">
        <v>62</v>
      </c>
    </row>
    <row r="5" spans="1:6" ht="15" customHeight="1" x14ac:dyDescent="0.25">
      <c r="A5" s="80" t="s">
        <v>0</v>
      </c>
      <c r="B5" s="81"/>
      <c r="C5" s="256"/>
      <c r="D5" s="83"/>
      <c r="E5" s="84"/>
      <c r="F5" s="271"/>
    </row>
    <row r="6" spans="1:6" ht="15" customHeight="1" x14ac:dyDescent="0.25">
      <c r="A6" s="236"/>
      <c r="B6" s="57">
        <v>1</v>
      </c>
      <c r="C6" s="257" t="s">
        <v>38</v>
      </c>
      <c r="D6" s="244">
        <v>872757494</v>
      </c>
      <c r="E6" s="236"/>
      <c r="F6" s="60">
        <v>0.79798175647692349</v>
      </c>
    </row>
    <row r="7" spans="1:6" ht="15" customHeight="1" x14ac:dyDescent="0.25">
      <c r="A7" s="236"/>
      <c r="B7" s="57">
        <v>2</v>
      </c>
      <c r="C7" s="257" t="s">
        <v>57</v>
      </c>
      <c r="D7" s="244">
        <v>124334355</v>
      </c>
      <c r="E7" s="236"/>
      <c r="F7" s="60">
        <v>0.11368169013204182</v>
      </c>
    </row>
    <row r="8" spans="1:6" s="263" customFormat="1" ht="15" customHeight="1" x14ac:dyDescent="0.25">
      <c r="A8" s="258"/>
      <c r="B8" s="259">
        <v>3</v>
      </c>
      <c r="C8" s="260" t="s">
        <v>0</v>
      </c>
      <c r="D8" s="261">
        <v>45190050</v>
      </c>
      <c r="E8" s="262"/>
      <c r="F8" s="268">
        <v>4.1318276522619005E-2</v>
      </c>
    </row>
    <row r="9" spans="1:6" ht="15" customHeight="1" x14ac:dyDescent="0.25">
      <c r="A9" s="238"/>
      <c r="C9" s="250" t="s">
        <v>70</v>
      </c>
      <c r="D9" s="247">
        <v>51424175</v>
      </c>
      <c r="E9" s="237"/>
      <c r="F9" s="60">
        <v>4.7018276868415747E-2</v>
      </c>
    </row>
    <row r="10" spans="1:6" ht="15" customHeight="1" x14ac:dyDescent="0.25">
      <c r="A10" s="238"/>
      <c r="B10" s="240"/>
      <c r="C10" s="239" t="s">
        <v>43</v>
      </c>
      <c r="D10" s="246">
        <v>1093706074</v>
      </c>
      <c r="E10" s="238"/>
    </row>
    <row r="11" spans="1:6" ht="15" customHeight="1" x14ac:dyDescent="0.25">
      <c r="A11" s="80" t="s">
        <v>1</v>
      </c>
      <c r="B11" s="81"/>
      <c r="C11" s="256"/>
      <c r="D11" s="83"/>
      <c r="E11" s="84"/>
      <c r="F11" s="271"/>
    </row>
    <row r="12" spans="1:6" ht="15" customHeight="1" x14ac:dyDescent="0.25">
      <c r="A12" s="236"/>
      <c r="B12" s="57">
        <v>1</v>
      </c>
      <c r="C12" s="257" t="s">
        <v>38</v>
      </c>
      <c r="D12" s="244">
        <v>11223430</v>
      </c>
      <c r="E12" s="236"/>
      <c r="F12" s="60">
        <v>0.76490366862995551</v>
      </c>
    </row>
    <row r="13" spans="1:6" ht="15" customHeight="1" x14ac:dyDescent="0.25">
      <c r="A13" s="236"/>
      <c r="B13" s="57">
        <v>2</v>
      </c>
      <c r="C13" s="257" t="s">
        <v>13</v>
      </c>
      <c r="D13" s="244">
        <v>1524871</v>
      </c>
      <c r="E13" s="236"/>
      <c r="F13" s="60">
        <v>0.10392361533750635</v>
      </c>
    </row>
    <row r="14" spans="1:6" ht="15" customHeight="1" x14ac:dyDescent="0.25">
      <c r="A14" s="236"/>
      <c r="B14" s="240">
        <v>3</v>
      </c>
      <c r="C14" s="257" t="s">
        <v>11</v>
      </c>
      <c r="D14" s="244">
        <v>449670</v>
      </c>
      <c r="E14" s="236"/>
      <c r="F14" s="60">
        <v>3.0646088822475135E-2</v>
      </c>
    </row>
    <row r="15" spans="1:6" ht="15" customHeight="1" x14ac:dyDescent="0.25">
      <c r="A15" s="236"/>
      <c r="B15" s="57">
        <v>4</v>
      </c>
      <c r="C15" s="257" t="s">
        <v>57</v>
      </c>
      <c r="D15" s="244">
        <v>817991</v>
      </c>
      <c r="E15" s="236"/>
      <c r="F15" s="60">
        <v>5.5748048217548994E-2</v>
      </c>
    </row>
    <row r="16" spans="1:6" s="263" customFormat="1" ht="15" customHeight="1" x14ac:dyDescent="0.25">
      <c r="A16" s="258"/>
      <c r="B16" s="259">
        <v>5</v>
      </c>
      <c r="C16" s="260" t="s">
        <v>1</v>
      </c>
      <c r="D16" s="264">
        <v>244098</v>
      </c>
      <c r="E16" s="262"/>
      <c r="F16" s="268">
        <v>1.6635864054503381E-2</v>
      </c>
    </row>
    <row r="17" spans="1:6" ht="15" customHeight="1" x14ac:dyDescent="0.25">
      <c r="A17" s="238"/>
      <c r="B17" s="241"/>
      <c r="C17" s="250" t="s">
        <v>70</v>
      </c>
      <c r="D17" s="247">
        <v>412938</v>
      </c>
      <c r="E17" s="237"/>
      <c r="F17" s="60">
        <v>2.8142714938010623E-2</v>
      </c>
    </row>
    <row r="18" spans="1:6" ht="15" customHeight="1" x14ac:dyDescent="0.25">
      <c r="A18" s="238"/>
      <c r="B18" s="241"/>
      <c r="C18" s="239" t="s">
        <v>43</v>
      </c>
      <c r="D18" s="246">
        <v>14672998</v>
      </c>
      <c r="E18" s="238"/>
    </row>
    <row r="19" spans="1:6" ht="15" customHeight="1" x14ac:dyDescent="0.25">
      <c r="A19" s="80" t="s">
        <v>167</v>
      </c>
      <c r="B19" s="81"/>
      <c r="C19" s="256"/>
      <c r="D19" s="83"/>
      <c r="E19" s="84"/>
      <c r="F19" s="271"/>
    </row>
    <row r="20" spans="1:6" ht="15" customHeight="1" x14ac:dyDescent="0.25">
      <c r="A20" s="236"/>
      <c r="B20" s="57">
        <v>1</v>
      </c>
      <c r="C20" s="257" t="s">
        <v>38</v>
      </c>
      <c r="D20" s="244">
        <v>56500</v>
      </c>
      <c r="E20" s="236"/>
      <c r="F20" s="60">
        <v>0.80369843527738261</v>
      </c>
    </row>
    <row r="21" spans="1:6" ht="15" customHeight="1" x14ac:dyDescent="0.25">
      <c r="A21" s="236"/>
      <c r="B21" s="57">
        <v>2</v>
      </c>
      <c r="C21" s="257" t="s">
        <v>13</v>
      </c>
      <c r="D21" s="244">
        <v>5800</v>
      </c>
      <c r="E21" s="236"/>
      <c r="F21" s="60">
        <v>8.2503556187766711E-2</v>
      </c>
    </row>
    <row r="22" spans="1:6" ht="15" customHeight="1" x14ac:dyDescent="0.25">
      <c r="A22" s="236"/>
      <c r="B22" s="240">
        <v>3</v>
      </c>
      <c r="C22" s="257" t="s">
        <v>36</v>
      </c>
      <c r="D22" s="244">
        <v>3200</v>
      </c>
      <c r="E22" s="236"/>
      <c r="F22" s="60">
        <v>4.5519203413940258E-2</v>
      </c>
    </row>
    <row r="23" spans="1:6" ht="15" customHeight="1" x14ac:dyDescent="0.25">
      <c r="A23" s="236"/>
      <c r="B23" s="57">
        <v>4</v>
      </c>
      <c r="C23" s="257" t="s">
        <v>31</v>
      </c>
      <c r="D23" s="244">
        <v>2700</v>
      </c>
      <c r="E23" s="236"/>
      <c r="F23" s="60">
        <v>3.8406827880512091E-2</v>
      </c>
    </row>
    <row r="24" spans="1:6" ht="15" customHeight="1" x14ac:dyDescent="0.25">
      <c r="A24" s="237"/>
      <c r="B24" s="240">
        <v>5</v>
      </c>
      <c r="C24" s="257" t="s">
        <v>11</v>
      </c>
      <c r="D24" s="244">
        <v>1400</v>
      </c>
      <c r="E24" s="236"/>
      <c r="F24" s="60">
        <v>1.9914651493598862E-2</v>
      </c>
    </row>
    <row r="25" spans="1:6" ht="15" customHeight="1" x14ac:dyDescent="0.25">
      <c r="A25" s="238"/>
      <c r="B25" s="241"/>
      <c r="C25" s="250" t="s">
        <v>70</v>
      </c>
      <c r="D25" s="245">
        <v>700</v>
      </c>
      <c r="E25" s="237"/>
      <c r="F25" s="60">
        <v>9.9573257467994308E-3</v>
      </c>
    </row>
    <row r="26" spans="1:6" ht="15" customHeight="1" x14ac:dyDescent="0.25">
      <c r="A26" s="238"/>
      <c r="B26" s="241"/>
      <c r="C26" s="239" t="s">
        <v>43</v>
      </c>
      <c r="D26" s="249">
        <v>70300</v>
      </c>
      <c r="E26" s="238"/>
    </row>
    <row r="27" spans="1:6" ht="15" customHeight="1" x14ac:dyDescent="0.25">
      <c r="A27" s="80" t="s">
        <v>3</v>
      </c>
      <c r="B27" s="81"/>
      <c r="C27" s="256"/>
      <c r="D27" s="83"/>
      <c r="E27" s="84"/>
      <c r="F27" s="271"/>
    </row>
    <row r="28" spans="1:6" ht="15" customHeight="1" x14ac:dyDescent="0.25">
      <c r="A28" s="236"/>
      <c r="B28" s="57">
        <v>1</v>
      </c>
      <c r="C28" s="257" t="s">
        <v>38</v>
      </c>
      <c r="D28" s="244">
        <v>119428994</v>
      </c>
      <c r="E28" s="236"/>
      <c r="F28" s="60">
        <v>0.83002391723326252</v>
      </c>
    </row>
    <row r="29" spans="1:6" s="263" customFormat="1" ht="15" customHeight="1" x14ac:dyDescent="0.25">
      <c r="A29" s="262"/>
      <c r="B29" s="263">
        <v>2</v>
      </c>
      <c r="C29" s="260" t="s">
        <v>3</v>
      </c>
      <c r="D29" s="261">
        <v>17869385</v>
      </c>
      <c r="E29" s="262"/>
      <c r="F29" s="268">
        <v>0.12419108994796778</v>
      </c>
    </row>
    <row r="30" spans="1:6" ht="15" customHeight="1" x14ac:dyDescent="0.25">
      <c r="A30" s="236"/>
      <c r="B30" s="240">
        <v>3</v>
      </c>
      <c r="C30" s="257" t="s">
        <v>0</v>
      </c>
      <c r="D30" s="244">
        <v>1860316</v>
      </c>
      <c r="E30" s="236"/>
      <c r="F30" s="60">
        <v>1.2929077955824647E-2</v>
      </c>
    </row>
    <row r="31" spans="1:6" ht="15" customHeight="1" x14ac:dyDescent="0.25">
      <c r="A31" s="236"/>
      <c r="B31" s="57">
        <v>4</v>
      </c>
      <c r="C31" s="257" t="s">
        <v>57</v>
      </c>
      <c r="D31" s="244">
        <v>1282699</v>
      </c>
      <c r="E31" s="236"/>
      <c r="F31" s="60">
        <v>8.91467651993442E-3</v>
      </c>
    </row>
    <row r="32" spans="1:6" ht="15" customHeight="1" x14ac:dyDescent="0.25">
      <c r="A32" s="237"/>
      <c r="B32" s="240">
        <v>5</v>
      </c>
      <c r="C32" s="257" t="s">
        <v>11</v>
      </c>
      <c r="D32" s="244">
        <v>877029</v>
      </c>
      <c r="E32" s="236"/>
      <c r="F32" s="60">
        <v>6.0952958048626866E-3</v>
      </c>
    </row>
    <row r="33" spans="1:6" ht="15" customHeight="1" x14ac:dyDescent="0.25">
      <c r="A33" s="238"/>
      <c r="B33" s="241"/>
      <c r="C33" s="250" t="s">
        <v>70</v>
      </c>
      <c r="D33" s="247">
        <v>2567785</v>
      </c>
      <c r="E33" s="237"/>
      <c r="F33" s="60">
        <v>1.7845942538147922E-2</v>
      </c>
    </row>
    <row r="34" spans="1:6" ht="15" customHeight="1" x14ac:dyDescent="0.25">
      <c r="A34" s="238"/>
      <c r="B34" s="241"/>
      <c r="C34" s="239" t="s">
        <v>43</v>
      </c>
      <c r="D34" s="246">
        <v>143886208</v>
      </c>
      <c r="E34" s="238"/>
    </row>
    <row r="35" spans="1:6" ht="15" customHeight="1" x14ac:dyDescent="0.25">
      <c r="A35" s="80" t="s">
        <v>5</v>
      </c>
      <c r="B35" s="81"/>
      <c r="C35" s="256"/>
      <c r="D35" s="83"/>
      <c r="E35" s="84"/>
      <c r="F35" s="271"/>
    </row>
    <row r="36" spans="1:6" ht="15" customHeight="1" x14ac:dyDescent="0.25">
      <c r="A36" s="236"/>
      <c r="B36" s="57">
        <v>1</v>
      </c>
      <c r="C36" s="257" t="s">
        <v>38</v>
      </c>
      <c r="D36" s="244">
        <v>863975848</v>
      </c>
      <c r="E36" s="236"/>
      <c r="F36" s="60">
        <v>0.86310528979602663</v>
      </c>
    </row>
    <row r="37" spans="1:6" s="263" customFormat="1" ht="15" customHeight="1" x14ac:dyDescent="0.25">
      <c r="A37" s="258"/>
      <c r="B37" s="259">
        <v>2</v>
      </c>
      <c r="C37" s="260" t="s">
        <v>5</v>
      </c>
      <c r="D37" s="261">
        <v>27893552</v>
      </c>
      <c r="E37" s="262"/>
      <c r="F37" s="268">
        <v>2.7865445935938406E-2</v>
      </c>
    </row>
    <row r="38" spans="1:6" ht="15" customHeight="1" x14ac:dyDescent="0.25">
      <c r="A38" s="238"/>
      <c r="B38" s="241"/>
      <c r="C38" s="250" t="s">
        <v>70</v>
      </c>
      <c r="D38" s="247">
        <v>109139235</v>
      </c>
      <c r="E38" s="237"/>
      <c r="F38" s="60">
        <v>0.10902926426803501</v>
      </c>
    </row>
    <row r="39" spans="1:6" ht="15" customHeight="1" x14ac:dyDescent="0.25">
      <c r="A39" s="238"/>
      <c r="B39" s="241"/>
      <c r="C39" s="239" t="s">
        <v>43</v>
      </c>
      <c r="D39" s="246">
        <v>1001008635</v>
      </c>
      <c r="E39" s="238"/>
    </row>
    <row r="40" spans="1:6" ht="15" customHeight="1" x14ac:dyDescent="0.25">
      <c r="A40" s="80" t="s">
        <v>6</v>
      </c>
      <c r="B40" s="81"/>
      <c r="C40" s="256"/>
      <c r="D40" s="83"/>
      <c r="E40" s="84"/>
      <c r="F40" s="271"/>
    </row>
    <row r="41" spans="1:6" ht="15" customHeight="1" x14ac:dyDescent="0.25">
      <c r="A41" s="236"/>
      <c r="B41" s="57">
        <v>1</v>
      </c>
      <c r="C41" s="257" t="s">
        <v>38</v>
      </c>
      <c r="D41" s="244">
        <v>14763084</v>
      </c>
      <c r="E41" s="236"/>
      <c r="F41" s="60">
        <v>0.86198105392421898</v>
      </c>
    </row>
    <row r="42" spans="1:6" ht="15" customHeight="1" x14ac:dyDescent="0.25">
      <c r="A42" s="236"/>
      <c r="B42" s="57">
        <v>2</v>
      </c>
      <c r="C42" s="257" t="s">
        <v>57</v>
      </c>
      <c r="D42" s="244">
        <v>1228919</v>
      </c>
      <c r="E42" s="236"/>
      <c r="F42" s="60">
        <v>7.1753631883927319E-2</v>
      </c>
    </row>
    <row r="43" spans="1:6" s="263" customFormat="1" ht="15" customHeight="1" x14ac:dyDescent="0.25">
      <c r="A43" s="262"/>
      <c r="B43" s="259">
        <v>3</v>
      </c>
      <c r="C43" s="260" t="s">
        <v>6</v>
      </c>
      <c r="D43" s="261">
        <v>904625</v>
      </c>
      <c r="E43" s="262"/>
      <c r="F43" s="268">
        <v>5.2818883297432742E-2</v>
      </c>
    </row>
    <row r="44" spans="1:6" ht="15" customHeight="1" x14ac:dyDescent="0.25">
      <c r="A44" s="236"/>
      <c r="B44" s="57">
        <v>4</v>
      </c>
      <c r="C44" s="257" t="s">
        <v>33</v>
      </c>
      <c r="D44" s="244">
        <v>66937</v>
      </c>
      <c r="E44" s="236"/>
      <c r="F44" s="60">
        <v>3.9082908291062654E-3</v>
      </c>
    </row>
    <row r="45" spans="1:6" ht="15" customHeight="1" x14ac:dyDescent="0.25">
      <c r="A45" s="237"/>
      <c r="B45" s="240">
        <v>5</v>
      </c>
      <c r="C45" s="257" t="s">
        <v>11</v>
      </c>
      <c r="D45" s="244">
        <v>64535</v>
      </c>
      <c r="E45" s="236"/>
      <c r="F45" s="60">
        <v>3.7680438121871739E-3</v>
      </c>
    </row>
    <row r="46" spans="1:6" ht="15" customHeight="1" x14ac:dyDescent="0.25">
      <c r="A46" s="238"/>
      <c r="B46" s="241"/>
      <c r="C46" s="250" t="s">
        <v>70</v>
      </c>
      <c r="D46" s="247">
        <v>98824</v>
      </c>
      <c r="E46" s="237"/>
      <c r="F46" s="60">
        <v>5.7700962531275317E-3</v>
      </c>
    </row>
    <row r="47" spans="1:6" ht="15" customHeight="1" x14ac:dyDescent="0.25">
      <c r="A47" s="238"/>
      <c r="B47" s="241"/>
      <c r="C47" s="239" t="s">
        <v>43</v>
      </c>
      <c r="D47" s="246">
        <v>17126924</v>
      </c>
      <c r="E47" s="238"/>
    </row>
    <row r="48" spans="1:6" ht="15" customHeight="1" x14ac:dyDescent="0.25">
      <c r="A48" s="80" t="s">
        <v>172</v>
      </c>
      <c r="B48" s="81"/>
      <c r="C48" s="256"/>
      <c r="D48" s="83"/>
      <c r="E48" s="84"/>
      <c r="F48" s="271"/>
    </row>
    <row r="49" spans="1:6" ht="15" customHeight="1" x14ac:dyDescent="0.25">
      <c r="A49" s="236"/>
      <c r="B49" s="57">
        <v>1</v>
      </c>
      <c r="C49" s="257" t="s">
        <v>38</v>
      </c>
      <c r="D49" s="244">
        <v>117</v>
      </c>
      <c r="E49" s="236"/>
      <c r="F49" s="60">
        <v>0.48148148148148145</v>
      </c>
    </row>
    <row r="50" spans="1:6" s="263" customFormat="1" ht="15" customHeight="1" x14ac:dyDescent="0.25">
      <c r="A50" s="262"/>
      <c r="B50" s="263">
        <v>2</v>
      </c>
      <c r="C50" s="260" t="s">
        <v>68</v>
      </c>
      <c r="D50" s="261">
        <v>32</v>
      </c>
      <c r="E50" s="262"/>
      <c r="F50" s="268">
        <v>0.13168724279835392</v>
      </c>
    </row>
    <row r="51" spans="1:6" ht="15" customHeight="1" x14ac:dyDescent="0.25">
      <c r="A51" s="236"/>
      <c r="B51" s="240">
        <v>3</v>
      </c>
      <c r="C51" s="257" t="s">
        <v>63</v>
      </c>
      <c r="D51" s="244">
        <v>22</v>
      </c>
      <c r="E51" s="236"/>
      <c r="F51" s="60">
        <v>9.0534979423868317E-2</v>
      </c>
    </row>
    <row r="52" spans="1:6" ht="15" customHeight="1" x14ac:dyDescent="0.25">
      <c r="A52" s="236"/>
      <c r="B52" s="57">
        <v>4</v>
      </c>
      <c r="C52" s="257" t="s">
        <v>19</v>
      </c>
      <c r="D52" s="244">
        <v>7</v>
      </c>
      <c r="E52" s="236"/>
      <c r="F52" s="60">
        <v>2.8806584362139918E-2</v>
      </c>
    </row>
    <row r="53" spans="1:6" ht="15" customHeight="1" x14ac:dyDescent="0.25">
      <c r="A53" s="237"/>
      <c r="B53" s="240">
        <v>5</v>
      </c>
      <c r="C53" s="257" t="s">
        <v>63</v>
      </c>
      <c r="D53" s="244">
        <v>5</v>
      </c>
      <c r="E53" s="236"/>
      <c r="F53" s="60">
        <v>2.0576131687242798E-2</v>
      </c>
    </row>
    <row r="54" spans="1:6" ht="15" customHeight="1" x14ac:dyDescent="0.25">
      <c r="A54" s="238"/>
      <c r="B54" s="241"/>
      <c r="C54" s="250" t="s">
        <v>70</v>
      </c>
      <c r="D54" s="245">
        <v>60</v>
      </c>
      <c r="E54" s="237"/>
      <c r="F54" s="60">
        <v>0.24691358024691357</v>
      </c>
    </row>
    <row r="55" spans="1:6" ht="15" customHeight="1" x14ac:dyDescent="0.25">
      <c r="A55" s="238"/>
      <c r="B55" s="241"/>
      <c r="C55" s="239" t="s">
        <v>43</v>
      </c>
      <c r="D55" s="246">
        <v>243</v>
      </c>
      <c r="E55" s="238"/>
    </row>
    <row r="56" spans="1:6" ht="15" customHeight="1" x14ac:dyDescent="0.25">
      <c r="A56" s="80" t="s">
        <v>130</v>
      </c>
      <c r="B56" s="81"/>
      <c r="C56" s="256"/>
      <c r="D56" s="83"/>
      <c r="E56" s="84"/>
      <c r="F56" s="271"/>
    </row>
    <row r="57" spans="1:6" ht="15" customHeight="1" x14ac:dyDescent="0.25">
      <c r="A57" s="236"/>
      <c r="B57" s="57">
        <v>1</v>
      </c>
      <c r="C57" s="257" t="s">
        <v>38</v>
      </c>
      <c r="D57" s="244">
        <v>33788462</v>
      </c>
      <c r="E57" s="236"/>
      <c r="F57" s="60">
        <v>0.87871304367545655</v>
      </c>
    </row>
    <row r="58" spans="1:6" s="263" customFormat="1" ht="15" customHeight="1" x14ac:dyDescent="0.25">
      <c r="A58" s="262"/>
      <c r="B58" s="263">
        <v>2</v>
      </c>
      <c r="C58" s="260" t="s">
        <v>130</v>
      </c>
      <c r="D58" s="261">
        <v>3006190</v>
      </c>
      <c r="E58" s="262"/>
      <c r="F58" s="268">
        <v>7.8179893620689819E-2</v>
      </c>
    </row>
    <row r="59" spans="1:6" ht="15" customHeight="1" x14ac:dyDescent="0.25">
      <c r="A59" s="236"/>
      <c r="B59" s="240">
        <v>3</v>
      </c>
      <c r="C59" s="257" t="s">
        <v>57</v>
      </c>
      <c r="D59" s="244">
        <v>753252</v>
      </c>
      <c r="E59" s="236"/>
      <c r="F59" s="60">
        <v>1.958930115181404E-2</v>
      </c>
    </row>
    <row r="60" spans="1:6" ht="15" customHeight="1" x14ac:dyDescent="0.25">
      <c r="A60" s="236"/>
      <c r="B60" s="57">
        <v>4</v>
      </c>
      <c r="C60" s="257" t="s">
        <v>11</v>
      </c>
      <c r="D60" s="244">
        <v>184321</v>
      </c>
      <c r="E60" s="236"/>
      <c r="F60" s="60">
        <v>4.7935081189343217E-3</v>
      </c>
    </row>
    <row r="61" spans="1:6" ht="15" customHeight="1" x14ac:dyDescent="0.25">
      <c r="A61" s="237"/>
      <c r="B61" s="240">
        <v>5</v>
      </c>
      <c r="C61" s="257" t="s">
        <v>33</v>
      </c>
      <c r="D61" s="244">
        <v>140353</v>
      </c>
      <c r="E61" s="236"/>
      <c r="F61" s="60">
        <v>3.6500629066508368E-3</v>
      </c>
    </row>
    <row r="62" spans="1:6" ht="15" customHeight="1" x14ac:dyDescent="0.25">
      <c r="A62" s="238"/>
      <c r="B62" s="241"/>
      <c r="C62" s="250" t="s">
        <v>70</v>
      </c>
      <c r="D62" s="247">
        <v>579636</v>
      </c>
      <c r="E62" s="237"/>
      <c r="F62" s="60">
        <v>1.5074190526454471E-2</v>
      </c>
    </row>
    <row r="63" spans="1:6" ht="15" customHeight="1" x14ac:dyDescent="0.25">
      <c r="A63" s="238"/>
      <c r="B63" s="241"/>
      <c r="C63" s="239" t="s">
        <v>43</v>
      </c>
      <c r="D63" s="249">
        <v>38452214</v>
      </c>
      <c r="E63" s="238"/>
    </row>
    <row r="64" spans="1:6" ht="15" customHeight="1" x14ac:dyDescent="0.25">
      <c r="A64" s="80" t="s">
        <v>8</v>
      </c>
      <c r="B64" s="81"/>
      <c r="C64" s="256"/>
      <c r="D64" s="83"/>
      <c r="E64" s="84"/>
      <c r="F64" s="271"/>
    </row>
    <row r="65" spans="1:6" ht="15" customHeight="1" x14ac:dyDescent="0.25">
      <c r="A65" s="236"/>
      <c r="B65" s="57">
        <v>1</v>
      </c>
      <c r="C65" s="257" t="s">
        <v>38</v>
      </c>
      <c r="D65" s="244">
        <v>6879245</v>
      </c>
      <c r="E65" s="236"/>
      <c r="F65" s="60">
        <v>0.63757164200130489</v>
      </c>
    </row>
    <row r="66" spans="1:6" s="263" customFormat="1" ht="15" customHeight="1" x14ac:dyDescent="0.25">
      <c r="A66" s="262"/>
      <c r="B66" s="263">
        <v>2</v>
      </c>
      <c r="C66" s="260" t="s">
        <v>8</v>
      </c>
      <c r="D66" s="261">
        <v>3077585</v>
      </c>
      <c r="E66" s="262"/>
      <c r="F66" s="268">
        <v>0.28523201628210454</v>
      </c>
    </row>
    <row r="67" spans="1:6" ht="15" customHeight="1" x14ac:dyDescent="0.25">
      <c r="A67" s="236"/>
      <c r="B67" s="240">
        <v>3</v>
      </c>
      <c r="C67" s="257" t="s">
        <v>57</v>
      </c>
      <c r="D67" s="244">
        <v>347714</v>
      </c>
      <c r="E67" s="236"/>
      <c r="F67" s="60">
        <v>3.2226296043656205E-2</v>
      </c>
    </row>
    <row r="68" spans="1:6" ht="15" customHeight="1" x14ac:dyDescent="0.25">
      <c r="A68" s="236"/>
      <c r="B68" s="57">
        <v>4</v>
      </c>
      <c r="C68" s="257" t="s">
        <v>33</v>
      </c>
      <c r="D68" s="244">
        <v>100822</v>
      </c>
      <c r="E68" s="236"/>
      <c r="F68" s="60">
        <v>9.3442300848211642E-3</v>
      </c>
    </row>
    <row r="69" spans="1:6" ht="15" customHeight="1" x14ac:dyDescent="0.25">
      <c r="A69" s="237"/>
      <c r="B69" s="240">
        <v>5</v>
      </c>
      <c r="C69" s="257" t="s">
        <v>13</v>
      </c>
      <c r="D69" s="244">
        <v>76564</v>
      </c>
      <c r="E69" s="236"/>
      <c r="F69" s="60">
        <v>7.0959873064831841E-3</v>
      </c>
    </row>
    <row r="70" spans="1:6" ht="15" customHeight="1" x14ac:dyDescent="0.25">
      <c r="A70" s="238"/>
      <c r="B70" s="241"/>
      <c r="C70" s="250" t="s">
        <v>70</v>
      </c>
      <c r="D70" s="247">
        <v>307830</v>
      </c>
      <c r="E70" s="237"/>
      <c r="F70" s="60">
        <v>2.852982828162999E-2</v>
      </c>
    </row>
    <row r="71" spans="1:6" ht="15" customHeight="1" x14ac:dyDescent="0.25">
      <c r="A71" s="238"/>
      <c r="B71" s="241"/>
      <c r="C71" s="239" t="s">
        <v>43</v>
      </c>
      <c r="D71" s="246">
        <v>10789760</v>
      </c>
      <c r="E71" s="238"/>
    </row>
    <row r="72" spans="1:6" ht="15" customHeight="1" x14ac:dyDescent="0.25">
      <c r="A72" s="80" t="s">
        <v>9</v>
      </c>
      <c r="B72" s="81"/>
      <c r="C72" s="256"/>
      <c r="D72" s="83"/>
      <c r="E72" s="84"/>
      <c r="F72" s="271"/>
    </row>
    <row r="73" spans="1:6" ht="15" customHeight="1" x14ac:dyDescent="0.25">
      <c r="A73" s="236"/>
      <c r="B73" s="57">
        <v>1</v>
      </c>
      <c r="C73" s="257" t="s">
        <v>38</v>
      </c>
      <c r="D73" s="244">
        <v>6985000</v>
      </c>
      <c r="E73" s="236"/>
      <c r="F73" s="60">
        <v>0.56181130861417194</v>
      </c>
    </row>
    <row r="74" spans="1:6" s="263" customFormat="1" ht="15" customHeight="1" x14ac:dyDescent="0.25">
      <c r="A74" s="262"/>
      <c r="B74" s="263">
        <v>2</v>
      </c>
      <c r="C74" s="260" t="s">
        <v>9</v>
      </c>
      <c r="D74" s="261">
        <v>3363000</v>
      </c>
      <c r="E74" s="262"/>
      <c r="F74" s="268">
        <v>0.27048982546448969</v>
      </c>
    </row>
    <row r="75" spans="1:6" ht="15" customHeight="1" x14ac:dyDescent="0.25">
      <c r="A75" s="236"/>
      <c r="B75" s="240">
        <v>3</v>
      </c>
      <c r="C75" s="257" t="s">
        <v>57</v>
      </c>
      <c r="D75" s="244">
        <v>1220000</v>
      </c>
      <c r="E75" s="236"/>
      <c r="F75" s="60">
        <v>9.8125955119440195E-2</v>
      </c>
    </row>
    <row r="76" spans="1:6" ht="15" customHeight="1" x14ac:dyDescent="0.25">
      <c r="A76" s="236"/>
      <c r="B76" s="57">
        <v>4</v>
      </c>
      <c r="C76" s="257" t="s">
        <v>27</v>
      </c>
      <c r="D76" s="248">
        <v>226000</v>
      </c>
      <c r="E76" s="236"/>
      <c r="F76" s="60">
        <v>1.817743103032253E-2</v>
      </c>
    </row>
    <row r="77" spans="1:6" ht="15" customHeight="1" x14ac:dyDescent="0.25">
      <c r="A77" s="237"/>
      <c r="B77" s="240">
        <v>5</v>
      </c>
      <c r="C77" s="257" t="s">
        <v>11</v>
      </c>
      <c r="D77" s="244">
        <v>136000</v>
      </c>
      <c r="E77" s="236"/>
      <c r="F77" s="60">
        <v>1.0938631062494973E-2</v>
      </c>
    </row>
    <row r="78" spans="1:6" ht="15" customHeight="1" x14ac:dyDescent="0.25">
      <c r="A78" s="238"/>
      <c r="B78" s="241"/>
      <c r="C78" s="250" t="s">
        <v>70</v>
      </c>
      <c r="D78" s="247">
        <v>503000</v>
      </c>
      <c r="E78" s="237"/>
      <c r="F78" s="60">
        <v>4.0456848709080673E-2</v>
      </c>
    </row>
    <row r="79" spans="1:6" ht="15" customHeight="1" x14ac:dyDescent="0.25">
      <c r="A79" s="238"/>
      <c r="B79" s="241"/>
      <c r="C79" s="239" t="s">
        <v>43</v>
      </c>
      <c r="D79" s="246">
        <v>12433000</v>
      </c>
      <c r="E79" s="238"/>
    </row>
    <row r="80" spans="1:6" ht="15" customHeight="1" x14ac:dyDescent="0.25">
      <c r="A80" s="80" t="s">
        <v>166</v>
      </c>
      <c r="B80" s="81"/>
      <c r="C80" s="256"/>
      <c r="D80" s="83"/>
      <c r="E80" s="84"/>
      <c r="F80" s="271"/>
    </row>
    <row r="81" spans="1:6" ht="15" customHeight="1" x14ac:dyDescent="0.25">
      <c r="A81" s="236"/>
      <c r="B81" s="57">
        <v>1</v>
      </c>
      <c r="C81" s="257" t="s">
        <v>38</v>
      </c>
      <c r="D81" s="244">
        <v>1832639</v>
      </c>
      <c r="E81" s="236"/>
      <c r="F81" s="60">
        <v>0.78102190403172778</v>
      </c>
    </row>
    <row r="82" spans="1:6" s="263" customFormat="1" ht="15" customHeight="1" x14ac:dyDescent="0.25">
      <c r="A82" s="262"/>
      <c r="B82" s="263">
        <v>2</v>
      </c>
      <c r="C82" s="260" t="s">
        <v>166</v>
      </c>
      <c r="D82" s="261">
        <v>236361</v>
      </c>
      <c r="E82" s="262"/>
      <c r="F82" s="268">
        <v>0.10073075944517344</v>
      </c>
    </row>
    <row r="83" spans="1:6" ht="15" customHeight="1" x14ac:dyDescent="0.25">
      <c r="A83" s="236"/>
      <c r="B83" s="240">
        <v>3</v>
      </c>
      <c r="C83" s="257" t="s">
        <v>57</v>
      </c>
      <c r="D83" s="244">
        <v>77526</v>
      </c>
      <c r="E83" s="236"/>
      <c r="F83" s="60">
        <v>3.3039515219289627E-2</v>
      </c>
    </row>
    <row r="84" spans="1:6" ht="15" customHeight="1" x14ac:dyDescent="0.25">
      <c r="A84" s="236"/>
      <c r="B84" s="57">
        <v>4</v>
      </c>
      <c r="C84" s="257" t="s">
        <v>31</v>
      </c>
      <c r="D84" s="244">
        <v>45156</v>
      </c>
      <c r="E84" s="236"/>
      <c r="F84" s="60">
        <v>1.9244283843384703E-2</v>
      </c>
    </row>
    <row r="85" spans="1:6" ht="15" customHeight="1" x14ac:dyDescent="0.25">
      <c r="A85" s="237"/>
      <c r="B85" s="240">
        <v>5</v>
      </c>
      <c r="C85" s="257" t="s">
        <v>13</v>
      </c>
      <c r="D85" s="244">
        <v>30650</v>
      </c>
      <c r="E85" s="236"/>
      <c r="F85" s="60">
        <v>1.3062213211970528E-2</v>
      </c>
    </row>
    <row r="86" spans="1:6" ht="15" customHeight="1" x14ac:dyDescent="0.25">
      <c r="A86" s="238"/>
      <c r="B86" s="241"/>
      <c r="C86" s="250" t="s">
        <v>70</v>
      </c>
      <c r="D86" s="247">
        <v>124131</v>
      </c>
      <c r="E86" s="237"/>
      <c r="F86" s="60">
        <v>5.2901324248453951E-2</v>
      </c>
    </row>
    <row r="87" spans="1:6" ht="15" customHeight="1" x14ac:dyDescent="0.25">
      <c r="A87" s="238"/>
      <c r="B87" s="241"/>
      <c r="C87" s="239" t="s">
        <v>43</v>
      </c>
      <c r="D87" s="246">
        <v>2346463</v>
      </c>
      <c r="E87" s="238"/>
    </row>
    <row r="88" spans="1:6" ht="15" customHeight="1" x14ac:dyDescent="0.25">
      <c r="A88" s="80" t="s">
        <v>10</v>
      </c>
      <c r="B88" s="81"/>
      <c r="C88" s="256"/>
      <c r="D88" s="83"/>
      <c r="E88" s="84"/>
      <c r="F88" s="271"/>
    </row>
    <row r="89" spans="1:6" ht="15" customHeight="1" x14ac:dyDescent="0.25">
      <c r="A89" s="236"/>
      <c r="B89" s="57">
        <v>1</v>
      </c>
      <c r="C89" s="257" t="s">
        <v>38</v>
      </c>
      <c r="D89" s="244">
        <v>4581899</v>
      </c>
      <c r="E89" s="236"/>
      <c r="F89" s="60">
        <v>0.6413231143012188</v>
      </c>
    </row>
    <row r="90" spans="1:6" s="263" customFormat="1" ht="15" customHeight="1" x14ac:dyDescent="0.25">
      <c r="A90" s="262"/>
      <c r="B90" s="263">
        <v>2</v>
      </c>
      <c r="C90" s="260" t="s">
        <v>10</v>
      </c>
      <c r="D90" s="261">
        <v>1230102</v>
      </c>
      <c r="E90" s="262"/>
      <c r="F90" s="268">
        <v>0.17217595707547415</v>
      </c>
    </row>
    <row r="91" spans="1:6" ht="15" customHeight="1" x14ac:dyDescent="0.25">
      <c r="A91" s="236"/>
      <c r="B91" s="240">
        <v>3</v>
      </c>
      <c r="C91" s="257" t="s">
        <v>57</v>
      </c>
      <c r="D91" s="244">
        <v>929216</v>
      </c>
      <c r="E91" s="236"/>
      <c r="F91" s="60">
        <v>0.13006129095785859</v>
      </c>
    </row>
    <row r="92" spans="1:6" ht="15" customHeight="1" x14ac:dyDescent="0.25">
      <c r="A92" s="236"/>
      <c r="B92" s="57">
        <v>4</v>
      </c>
      <c r="C92" s="257" t="s">
        <v>11</v>
      </c>
      <c r="D92" s="244">
        <v>98986</v>
      </c>
      <c r="E92" s="236"/>
      <c r="F92" s="60">
        <v>1.3854956163857049E-2</v>
      </c>
    </row>
    <row r="93" spans="1:6" ht="15" customHeight="1" x14ac:dyDescent="0.25">
      <c r="A93" s="237"/>
      <c r="B93" s="240">
        <v>5</v>
      </c>
      <c r="C93" s="257" t="s">
        <v>34</v>
      </c>
      <c r="D93" s="244">
        <v>73686</v>
      </c>
      <c r="E93" s="236"/>
      <c r="F93" s="60">
        <v>1.0313744366778843E-2</v>
      </c>
    </row>
    <row r="94" spans="1:6" ht="15" customHeight="1" x14ac:dyDescent="0.25">
      <c r="A94" s="238"/>
      <c r="B94" s="241"/>
      <c r="C94" s="250" t="s">
        <v>70</v>
      </c>
      <c r="D94" s="247">
        <v>230558</v>
      </c>
      <c r="E94" s="237"/>
      <c r="F94" s="60">
        <v>3.2270937134812536E-2</v>
      </c>
    </row>
    <row r="95" spans="1:6" ht="15" customHeight="1" x14ac:dyDescent="0.25">
      <c r="A95" s="238"/>
      <c r="B95" s="241"/>
      <c r="C95" s="239" t="s">
        <v>43</v>
      </c>
      <c r="D95" s="249">
        <v>7144447</v>
      </c>
      <c r="E95" s="238"/>
    </row>
    <row r="96" spans="1:6" ht="15" customHeight="1" x14ac:dyDescent="0.25">
      <c r="A96" s="80" t="s">
        <v>11</v>
      </c>
      <c r="B96" s="81"/>
      <c r="C96" s="256"/>
      <c r="D96" s="83"/>
      <c r="E96" s="84"/>
      <c r="F96" s="271"/>
    </row>
    <row r="97" spans="1:6" ht="15" customHeight="1" x14ac:dyDescent="0.25">
      <c r="A97" s="236"/>
      <c r="B97" s="57">
        <v>1</v>
      </c>
      <c r="C97" s="257" t="s">
        <v>38</v>
      </c>
      <c r="D97" s="244">
        <v>99343641</v>
      </c>
      <c r="E97" s="236"/>
      <c r="F97" s="60">
        <v>0.45858916433774088</v>
      </c>
    </row>
    <row r="98" spans="1:6" s="263" customFormat="1" ht="15" customHeight="1" x14ac:dyDescent="0.25">
      <c r="A98" s="262"/>
      <c r="B98" s="263">
        <v>2</v>
      </c>
      <c r="C98" s="260" t="s">
        <v>11</v>
      </c>
      <c r="D98" s="261">
        <v>88630018</v>
      </c>
      <c r="E98" s="262"/>
      <c r="F98" s="268">
        <v>0.40913304043143467</v>
      </c>
    </row>
    <row r="99" spans="1:6" ht="15" customHeight="1" x14ac:dyDescent="0.25">
      <c r="A99" s="236"/>
      <c r="B99" s="240">
        <v>3</v>
      </c>
      <c r="C99" s="257" t="s">
        <v>57</v>
      </c>
      <c r="D99" s="244">
        <v>14029963</v>
      </c>
      <c r="E99" s="236"/>
      <c r="F99" s="60">
        <v>6.4764980859312621E-2</v>
      </c>
    </row>
    <row r="100" spans="1:6" ht="15" customHeight="1" x14ac:dyDescent="0.25">
      <c r="A100" s="236"/>
      <c r="B100" s="57">
        <v>4</v>
      </c>
      <c r="C100" s="257" t="s">
        <v>33</v>
      </c>
      <c r="D100" s="244">
        <v>2483138</v>
      </c>
      <c r="E100" s="236"/>
      <c r="F100" s="60">
        <v>1.1462637858776379E-2</v>
      </c>
    </row>
    <row r="101" spans="1:6" ht="15" customHeight="1" x14ac:dyDescent="0.25">
      <c r="A101" s="237"/>
      <c r="B101" s="240">
        <v>5</v>
      </c>
      <c r="C101" s="257" t="s">
        <v>13</v>
      </c>
      <c r="D101" s="244">
        <v>1641571</v>
      </c>
      <c r="E101" s="236"/>
      <c r="F101" s="60">
        <v>7.5778043316438309E-3</v>
      </c>
    </row>
    <row r="102" spans="1:6" ht="15" customHeight="1" x14ac:dyDescent="0.25">
      <c r="A102" s="238"/>
      <c r="B102" s="241"/>
      <c r="C102" s="250" t="s">
        <v>70</v>
      </c>
      <c r="D102" s="247">
        <v>10500514</v>
      </c>
      <c r="E102" s="237"/>
      <c r="F102" s="60">
        <v>4.8472372181091579E-2</v>
      </c>
    </row>
    <row r="103" spans="1:6" ht="15" customHeight="1" x14ac:dyDescent="0.25">
      <c r="A103" s="238"/>
      <c r="B103" s="241"/>
      <c r="C103" s="239" t="s">
        <v>43</v>
      </c>
      <c r="D103" s="249">
        <v>216628845</v>
      </c>
      <c r="E103" s="238"/>
    </row>
    <row r="104" spans="1:6" ht="15" customHeight="1" x14ac:dyDescent="0.25">
      <c r="A104" s="80" t="s">
        <v>13</v>
      </c>
      <c r="B104" s="81"/>
      <c r="C104" s="256"/>
      <c r="D104" s="83"/>
      <c r="E104" s="84"/>
      <c r="F104" s="271"/>
    </row>
    <row r="105" spans="1:6" ht="15" customHeight="1" x14ac:dyDescent="0.25">
      <c r="A105" s="236"/>
      <c r="B105" s="57">
        <v>1</v>
      </c>
      <c r="C105" s="257" t="s">
        <v>38</v>
      </c>
      <c r="D105" s="244">
        <v>77200000</v>
      </c>
      <c r="E105" s="236"/>
      <c r="F105" s="60">
        <v>0.60171473109898677</v>
      </c>
    </row>
    <row r="106" spans="1:6" s="263" customFormat="1" ht="15" customHeight="1" x14ac:dyDescent="0.25">
      <c r="A106" s="262"/>
      <c r="B106" s="263">
        <v>2</v>
      </c>
      <c r="C106" s="260" t="s">
        <v>13</v>
      </c>
      <c r="D106" s="261">
        <v>27900000</v>
      </c>
      <c r="E106" s="262"/>
      <c r="F106" s="268">
        <v>0.21745908028059235</v>
      </c>
    </row>
    <row r="107" spans="1:6" ht="15" customHeight="1" x14ac:dyDescent="0.25">
      <c r="A107" s="236"/>
      <c r="B107" s="240">
        <v>3</v>
      </c>
      <c r="C107" s="257" t="s">
        <v>57</v>
      </c>
      <c r="D107" s="244">
        <v>14800000</v>
      </c>
      <c r="E107" s="236"/>
      <c r="F107" s="60">
        <v>0.11535463756819954</v>
      </c>
    </row>
    <row r="108" spans="1:6" ht="15" customHeight="1" x14ac:dyDescent="0.25">
      <c r="A108" s="237"/>
      <c r="B108" s="57">
        <v>4</v>
      </c>
      <c r="C108" s="257" t="s">
        <v>11</v>
      </c>
      <c r="D108" s="248">
        <v>3800000</v>
      </c>
      <c r="E108" s="236"/>
      <c r="F108" s="60">
        <v>2.9618082618862042E-2</v>
      </c>
    </row>
    <row r="109" spans="1:6" ht="15" customHeight="1" x14ac:dyDescent="0.25">
      <c r="A109" s="238"/>
      <c r="B109" s="240"/>
      <c r="C109" s="250" t="s">
        <v>70</v>
      </c>
      <c r="D109" s="247">
        <v>4600000</v>
      </c>
      <c r="E109" s="237"/>
      <c r="F109" s="60">
        <v>3.5853468433359313E-2</v>
      </c>
    </row>
    <row r="110" spans="1:6" ht="15" customHeight="1" x14ac:dyDescent="0.25">
      <c r="A110" s="238"/>
      <c r="B110" s="241"/>
      <c r="C110" s="239" t="s">
        <v>43</v>
      </c>
      <c r="D110" s="246">
        <v>128300000</v>
      </c>
      <c r="E110" s="238"/>
    </row>
    <row r="111" spans="1:6" ht="15" customHeight="1" x14ac:dyDescent="0.25">
      <c r="A111" s="80" t="s">
        <v>174</v>
      </c>
      <c r="B111" s="81"/>
      <c r="C111" s="256"/>
      <c r="D111" s="83"/>
      <c r="E111" s="84"/>
      <c r="F111" s="271"/>
    </row>
    <row r="112" spans="1:6" ht="15" customHeight="1" x14ac:dyDescent="0.25">
      <c r="A112" s="236"/>
      <c r="B112" s="57">
        <v>1</v>
      </c>
      <c r="C112" s="257" t="s">
        <v>38</v>
      </c>
      <c r="D112" s="244">
        <v>153</v>
      </c>
      <c r="E112" s="236"/>
      <c r="F112" s="60">
        <v>0.63749999999999996</v>
      </c>
    </row>
    <row r="113" spans="1:6" s="263" customFormat="1" ht="15" customHeight="1" x14ac:dyDescent="0.25">
      <c r="A113" s="262"/>
      <c r="B113" s="263">
        <v>2</v>
      </c>
      <c r="C113" s="260" t="s">
        <v>165</v>
      </c>
      <c r="D113" s="261">
        <v>26</v>
      </c>
      <c r="E113" s="262"/>
      <c r="F113" s="268">
        <v>0.10833333333333334</v>
      </c>
    </row>
    <row r="114" spans="1:6" ht="15" customHeight="1" x14ac:dyDescent="0.25">
      <c r="A114" s="236"/>
      <c r="B114" s="240">
        <v>3</v>
      </c>
      <c r="C114" s="257" t="s">
        <v>11</v>
      </c>
      <c r="D114" s="244">
        <v>17</v>
      </c>
      <c r="E114" s="236"/>
      <c r="F114" s="60">
        <v>7.0833333333333331E-2</v>
      </c>
    </row>
    <row r="115" spans="1:6" ht="15" customHeight="1" x14ac:dyDescent="0.25">
      <c r="A115" s="236"/>
      <c r="B115" s="57">
        <v>4</v>
      </c>
      <c r="C115" s="257" t="s">
        <v>57</v>
      </c>
      <c r="D115" s="244">
        <v>8</v>
      </c>
      <c r="E115" s="236"/>
      <c r="F115" s="60">
        <v>3.3333333333333333E-2</v>
      </c>
    </row>
    <row r="116" spans="1:6" ht="15" customHeight="1" x14ac:dyDescent="0.25">
      <c r="A116" s="237"/>
      <c r="B116" s="240">
        <v>5</v>
      </c>
      <c r="C116" s="257" t="s">
        <v>13</v>
      </c>
      <c r="D116" s="244">
        <v>7</v>
      </c>
      <c r="E116" s="236"/>
      <c r="F116" s="60">
        <v>2.9166666666666667E-2</v>
      </c>
    </row>
    <row r="117" spans="1:6" ht="15" customHeight="1" x14ac:dyDescent="0.25">
      <c r="A117" s="238"/>
      <c r="B117" s="238"/>
      <c r="C117" s="250" t="s">
        <v>70</v>
      </c>
      <c r="D117" s="247">
        <v>29</v>
      </c>
      <c r="E117" s="237"/>
      <c r="F117" s="60">
        <v>0.12083333333333333</v>
      </c>
    </row>
    <row r="118" spans="1:6" ht="15" customHeight="1" x14ac:dyDescent="0.25">
      <c r="A118" s="238"/>
      <c r="B118" s="238"/>
      <c r="C118" s="239" t="s">
        <v>43</v>
      </c>
      <c r="D118" s="246">
        <v>240</v>
      </c>
      <c r="E118" s="238"/>
    </row>
    <row r="119" spans="1:6" ht="15" customHeight="1" x14ac:dyDescent="0.25">
      <c r="A119" s="80" t="s">
        <v>20</v>
      </c>
      <c r="B119" s="81"/>
      <c r="C119" s="256"/>
      <c r="D119" s="83"/>
      <c r="E119" s="84"/>
      <c r="F119" s="271"/>
    </row>
    <row r="120" spans="1:6" ht="15" customHeight="1" x14ac:dyDescent="0.25">
      <c r="A120" s="236"/>
      <c r="B120" s="57">
        <v>1</v>
      </c>
      <c r="C120" s="257" t="s">
        <v>66</v>
      </c>
      <c r="D120" s="244">
        <v>135381</v>
      </c>
      <c r="E120" s="236"/>
      <c r="F120" s="60">
        <v>0.73435347212428259</v>
      </c>
    </row>
    <row r="121" spans="1:6" s="263" customFormat="1" ht="15" customHeight="1" x14ac:dyDescent="0.25">
      <c r="A121" s="262"/>
      <c r="B121" s="263">
        <v>2</v>
      </c>
      <c r="C121" s="260" t="s">
        <v>20</v>
      </c>
      <c r="D121" s="261">
        <v>21567</v>
      </c>
      <c r="E121" s="262"/>
      <c r="F121" s="268">
        <v>0.11698688392983066</v>
      </c>
    </row>
    <row r="122" spans="1:6" ht="15" customHeight="1" x14ac:dyDescent="0.25">
      <c r="A122" s="236"/>
      <c r="B122" s="240">
        <v>3</v>
      </c>
      <c r="C122" s="257" t="s">
        <v>38</v>
      </c>
      <c r="D122" s="244">
        <v>13000</v>
      </c>
      <c r="E122" s="236"/>
      <c r="F122" s="60">
        <v>7.0516506286817757E-2</v>
      </c>
    </row>
    <row r="123" spans="1:6" ht="15" customHeight="1" x14ac:dyDescent="0.25">
      <c r="A123" s="236"/>
      <c r="B123" s="57">
        <v>4</v>
      </c>
      <c r="C123" s="257" t="s">
        <v>63</v>
      </c>
      <c r="D123" s="244">
        <v>4001</v>
      </c>
      <c r="E123" s="236"/>
      <c r="F123" s="60">
        <v>2.1702810896427525E-2</v>
      </c>
    </row>
    <row r="124" spans="1:6" ht="15" customHeight="1" x14ac:dyDescent="0.25">
      <c r="A124" s="237"/>
      <c r="B124" s="240">
        <v>5</v>
      </c>
      <c r="C124" s="257" t="s">
        <v>11</v>
      </c>
      <c r="D124" s="244">
        <v>2405</v>
      </c>
      <c r="E124" s="236"/>
      <c r="F124" s="60">
        <v>1.3045553663061284E-2</v>
      </c>
    </row>
    <row r="125" spans="1:6" ht="15" customHeight="1" x14ac:dyDescent="0.25">
      <c r="A125" s="238"/>
      <c r="B125" s="238"/>
      <c r="C125" s="250" t="s">
        <v>70</v>
      </c>
      <c r="D125" s="247">
        <v>8000</v>
      </c>
      <c r="E125" s="237"/>
      <c r="F125" s="60">
        <v>4.3394773099580154E-2</v>
      </c>
    </row>
    <row r="126" spans="1:6" ht="15" customHeight="1" x14ac:dyDescent="0.25">
      <c r="A126" s="238"/>
      <c r="B126" s="238"/>
      <c r="C126" s="239" t="s">
        <v>43</v>
      </c>
      <c r="D126" s="246">
        <v>184354</v>
      </c>
      <c r="E126" s="238"/>
    </row>
    <row r="127" spans="1:6" ht="15" customHeight="1" x14ac:dyDescent="0.25">
      <c r="A127" s="80" t="s">
        <v>21</v>
      </c>
      <c r="B127" s="81"/>
      <c r="C127" s="256"/>
      <c r="D127" s="83"/>
      <c r="E127" s="84"/>
      <c r="F127" s="271"/>
    </row>
    <row r="128" spans="1:6" ht="15" customHeight="1" x14ac:dyDescent="0.25">
      <c r="A128" s="236"/>
      <c r="B128" s="57">
        <v>1</v>
      </c>
      <c r="C128" s="257" t="s">
        <v>38</v>
      </c>
      <c r="D128" s="244">
        <v>1536550</v>
      </c>
      <c r="E128" s="236"/>
      <c r="F128" s="60">
        <v>0.74548225285993397</v>
      </c>
    </row>
    <row r="129" spans="1:6" s="263" customFormat="1" ht="15" customHeight="1" x14ac:dyDescent="0.25">
      <c r="A129" s="262"/>
      <c r="B129" s="263">
        <v>2</v>
      </c>
      <c r="C129" s="260" t="s">
        <v>21</v>
      </c>
      <c r="D129" s="261">
        <v>92386</v>
      </c>
      <c r="E129" s="262"/>
      <c r="F129" s="268">
        <v>4.4822572264305006E-2</v>
      </c>
    </row>
    <row r="130" spans="1:6" ht="15" customHeight="1" x14ac:dyDescent="0.25">
      <c r="A130" s="236"/>
      <c r="B130" s="240">
        <v>3</v>
      </c>
      <c r="C130" s="257" t="s">
        <v>57</v>
      </c>
      <c r="D130" s="244">
        <v>53031</v>
      </c>
      <c r="E130" s="236"/>
      <c r="F130" s="60">
        <v>2.5728853178494132E-2</v>
      </c>
    </row>
    <row r="131" spans="1:6" ht="15" customHeight="1" x14ac:dyDescent="0.25">
      <c r="A131" s="236"/>
      <c r="B131" s="57">
        <v>4</v>
      </c>
      <c r="C131" s="257" t="s">
        <v>31</v>
      </c>
      <c r="D131" s="244">
        <v>46052</v>
      </c>
      <c r="E131" s="236"/>
      <c r="F131" s="60">
        <v>2.2342877686183774E-2</v>
      </c>
    </row>
    <row r="132" spans="1:6" ht="15" customHeight="1" x14ac:dyDescent="0.25">
      <c r="A132" s="237"/>
      <c r="B132" s="240">
        <v>5</v>
      </c>
      <c r="C132" s="257" t="s">
        <v>11</v>
      </c>
      <c r="D132" s="244">
        <v>27849</v>
      </c>
      <c r="E132" s="236"/>
      <c r="F132" s="60">
        <v>1.3511395828249196E-2</v>
      </c>
    </row>
    <row r="133" spans="1:6" ht="15" customHeight="1" x14ac:dyDescent="0.25">
      <c r="A133" s="238"/>
      <c r="B133" s="238"/>
      <c r="C133" s="250" t="s">
        <v>70</v>
      </c>
      <c r="D133" s="247">
        <v>305281</v>
      </c>
      <c r="E133" s="237"/>
      <c r="F133" s="60">
        <v>0.14811204818283394</v>
      </c>
    </row>
    <row r="134" spans="1:6" ht="15" customHeight="1" x14ac:dyDescent="0.25">
      <c r="A134" s="238"/>
      <c r="B134" s="238"/>
      <c r="C134" s="239" t="s">
        <v>43</v>
      </c>
      <c r="D134" s="246">
        <v>2061149</v>
      </c>
      <c r="E134" s="238"/>
    </row>
    <row r="135" spans="1:6" ht="15" customHeight="1" x14ac:dyDescent="0.25">
      <c r="A135" s="80" t="s">
        <v>164</v>
      </c>
      <c r="B135" s="81"/>
      <c r="C135" s="256"/>
      <c r="D135" s="83"/>
      <c r="E135" s="84"/>
      <c r="F135" s="271"/>
    </row>
    <row r="136" spans="1:6" ht="15" customHeight="1" x14ac:dyDescent="0.25">
      <c r="A136" s="236"/>
      <c r="B136" s="57">
        <v>1</v>
      </c>
      <c r="C136" s="257" t="s">
        <v>38</v>
      </c>
      <c r="D136" s="244">
        <v>669537</v>
      </c>
      <c r="E136" s="236"/>
      <c r="F136" s="60">
        <v>0.85870443474848213</v>
      </c>
    </row>
    <row r="137" spans="1:6" ht="15" customHeight="1" x14ac:dyDescent="0.25">
      <c r="A137" s="236"/>
      <c r="B137" s="57">
        <v>2</v>
      </c>
      <c r="C137" s="257" t="s">
        <v>57</v>
      </c>
      <c r="D137" s="244">
        <v>55845</v>
      </c>
      <c r="E137" s="236"/>
      <c r="F137" s="60">
        <v>7.1623150264330401E-2</v>
      </c>
    </row>
    <row r="138" spans="1:6" ht="15" customHeight="1" x14ac:dyDescent="0.25">
      <c r="A138" s="236"/>
      <c r="B138" s="240">
        <v>3</v>
      </c>
      <c r="C138" s="257" t="s">
        <v>2</v>
      </c>
      <c r="D138" s="244">
        <v>18479</v>
      </c>
      <c r="E138" s="236"/>
      <c r="F138" s="60">
        <v>2.3699958702382694E-2</v>
      </c>
    </row>
    <row r="139" spans="1:6" ht="15" customHeight="1" x14ac:dyDescent="0.25">
      <c r="A139" s="236"/>
      <c r="B139" s="57">
        <v>4</v>
      </c>
      <c r="C139" s="257" t="s">
        <v>13</v>
      </c>
      <c r="D139" s="244">
        <v>11726</v>
      </c>
      <c r="E139" s="236"/>
      <c r="F139" s="60">
        <v>1.5039001880195869E-2</v>
      </c>
    </row>
    <row r="140" spans="1:6" s="263" customFormat="1" ht="15" customHeight="1" x14ac:dyDescent="0.25">
      <c r="A140" s="258"/>
      <c r="B140" s="259">
        <v>5</v>
      </c>
      <c r="C140" s="260" t="s">
        <v>164</v>
      </c>
      <c r="D140" s="261">
        <v>7326</v>
      </c>
      <c r="E140" s="262"/>
      <c r="F140" s="268">
        <v>9.3958492047002337E-3</v>
      </c>
    </row>
    <row r="141" spans="1:6" ht="15" customHeight="1" x14ac:dyDescent="0.25">
      <c r="A141" s="238"/>
      <c r="B141" s="238"/>
      <c r="C141" s="250" t="s">
        <v>70</v>
      </c>
      <c r="D141" s="247">
        <v>16793</v>
      </c>
      <c r="E141" s="237"/>
      <c r="F141" s="60">
        <v>2.1537605199908685E-2</v>
      </c>
    </row>
    <row r="142" spans="1:6" ht="15" customHeight="1" x14ac:dyDescent="0.25">
      <c r="A142" s="238"/>
      <c r="B142" s="238"/>
      <c r="C142" s="239" t="s">
        <v>43</v>
      </c>
      <c r="D142" s="246">
        <v>779706</v>
      </c>
      <c r="E142" s="238"/>
    </row>
    <row r="143" spans="1:6" ht="15" customHeight="1" x14ac:dyDescent="0.25">
      <c r="A143" s="80" t="s">
        <v>24</v>
      </c>
      <c r="B143" s="81"/>
      <c r="C143" s="256"/>
      <c r="D143" s="83"/>
      <c r="E143" s="84"/>
      <c r="F143" s="271"/>
    </row>
    <row r="144" spans="1:6" ht="15" customHeight="1" x14ac:dyDescent="0.25">
      <c r="A144" s="236"/>
      <c r="B144" s="57">
        <v>1</v>
      </c>
      <c r="C144" s="257" t="s">
        <v>38</v>
      </c>
      <c r="D144" s="244">
        <v>182600000</v>
      </c>
      <c r="E144" s="236"/>
      <c r="F144" s="60">
        <v>0.89116642264519275</v>
      </c>
    </row>
    <row r="145" spans="1:6" s="263" customFormat="1" ht="15" customHeight="1" x14ac:dyDescent="0.25">
      <c r="A145" s="262"/>
      <c r="B145" s="263">
        <v>2</v>
      </c>
      <c r="C145" s="260" t="s">
        <v>24</v>
      </c>
      <c r="D145" s="261">
        <v>13800000</v>
      </c>
      <c r="E145" s="262"/>
      <c r="F145" s="268">
        <v>6.7349926793557835E-2</v>
      </c>
    </row>
    <row r="146" spans="1:6" ht="15" customHeight="1" x14ac:dyDescent="0.25">
      <c r="A146" s="236"/>
      <c r="B146" s="240">
        <v>3</v>
      </c>
      <c r="C146" s="257" t="s">
        <v>33</v>
      </c>
      <c r="D146" s="244">
        <v>1900000</v>
      </c>
      <c r="E146" s="236"/>
      <c r="F146" s="60">
        <v>9.2728160078086874E-3</v>
      </c>
    </row>
    <row r="147" spans="1:6" ht="15" customHeight="1" x14ac:dyDescent="0.25">
      <c r="A147" s="236"/>
      <c r="B147" s="57">
        <v>4</v>
      </c>
      <c r="C147" s="257" t="s">
        <v>57</v>
      </c>
      <c r="D147" s="244">
        <v>1300000</v>
      </c>
      <c r="E147" s="236"/>
      <c r="F147" s="60">
        <v>6.3445583211322598E-3</v>
      </c>
    </row>
    <row r="148" spans="1:6" ht="15" customHeight="1" x14ac:dyDescent="0.25">
      <c r="A148" s="237"/>
      <c r="B148" s="240">
        <v>5</v>
      </c>
      <c r="C148" s="257" t="s">
        <v>11</v>
      </c>
      <c r="D148" s="244">
        <v>400000</v>
      </c>
      <c r="E148" s="236"/>
      <c r="F148" s="60">
        <v>1.9521717911176184E-3</v>
      </c>
    </row>
    <row r="149" spans="1:6" ht="15" customHeight="1" x14ac:dyDescent="0.25">
      <c r="A149" s="238"/>
      <c r="B149" s="238"/>
      <c r="C149" s="250" t="s">
        <v>70</v>
      </c>
      <c r="D149" s="247">
        <v>4900000</v>
      </c>
      <c r="E149" s="237"/>
      <c r="F149" s="60">
        <v>2.3914104441190825E-2</v>
      </c>
    </row>
    <row r="150" spans="1:6" ht="15" customHeight="1" x14ac:dyDescent="0.25">
      <c r="A150" s="238"/>
      <c r="B150" s="238"/>
      <c r="C150" s="239" t="s">
        <v>43</v>
      </c>
      <c r="D150" s="246">
        <v>204900000</v>
      </c>
      <c r="E150" s="238"/>
    </row>
    <row r="151" spans="1:6" ht="15" customHeight="1" x14ac:dyDescent="0.25">
      <c r="A151" s="80" t="s">
        <v>25</v>
      </c>
      <c r="B151" s="81"/>
      <c r="C151" s="256"/>
      <c r="D151" s="83"/>
      <c r="E151" s="84"/>
      <c r="F151" s="271"/>
    </row>
    <row r="152" spans="1:6" ht="15" customHeight="1" x14ac:dyDescent="0.25">
      <c r="A152" s="236"/>
      <c r="B152" s="57">
        <v>1</v>
      </c>
      <c r="C152" s="257" t="s">
        <v>38</v>
      </c>
      <c r="D152" s="244">
        <v>863518</v>
      </c>
      <c r="E152" s="236"/>
      <c r="F152" s="60">
        <v>0.384034632219456</v>
      </c>
    </row>
    <row r="153" spans="1:6" s="263" customFormat="1" ht="15" customHeight="1" x14ac:dyDescent="0.25">
      <c r="A153" s="262"/>
      <c r="B153" s="263">
        <v>2</v>
      </c>
      <c r="C153" s="260" t="s">
        <v>25</v>
      </c>
      <c r="D153" s="261">
        <v>432090</v>
      </c>
      <c r="E153" s="262"/>
      <c r="F153" s="268">
        <v>0.1921645226106517</v>
      </c>
    </row>
    <row r="154" spans="1:6" ht="15" customHeight="1" x14ac:dyDescent="0.25">
      <c r="A154" s="236"/>
      <c r="B154" s="240">
        <v>3</v>
      </c>
      <c r="C154" s="257" t="s">
        <v>67</v>
      </c>
      <c r="D154" s="244">
        <v>277169</v>
      </c>
      <c r="E154" s="236"/>
      <c r="F154" s="60">
        <v>0.12326609865415011</v>
      </c>
    </row>
    <row r="155" spans="1:6" ht="15" customHeight="1" x14ac:dyDescent="0.25">
      <c r="A155" s="236"/>
      <c r="B155" s="57">
        <v>4</v>
      </c>
      <c r="C155" s="257" t="s">
        <v>65</v>
      </c>
      <c r="D155" s="244">
        <v>271621</v>
      </c>
      <c r="E155" s="236"/>
      <c r="F155" s="60">
        <v>0.12079872201631102</v>
      </c>
    </row>
    <row r="156" spans="1:6" ht="15" customHeight="1" x14ac:dyDescent="0.25">
      <c r="A156" s="237"/>
      <c r="B156" s="240">
        <v>5</v>
      </c>
      <c r="C156" s="257" t="s">
        <v>11</v>
      </c>
      <c r="D156" s="244">
        <v>24694</v>
      </c>
      <c r="E156" s="236"/>
      <c r="F156" s="60">
        <v>1.0982227594592407E-2</v>
      </c>
    </row>
    <row r="157" spans="1:6" ht="15" customHeight="1" x14ac:dyDescent="0.25">
      <c r="A157" s="238"/>
      <c r="B157" s="238"/>
      <c r="C157" s="250" t="s">
        <v>70</v>
      </c>
      <c r="D157" s="247">
        <v>379450</v>
      </c>
      <c r="E157" s="237"/>
      <c r="F157" s="60">
        <v>0.16875379690483877</v>
      </c>
    </row>
    <row r="158" spans="1:6" ht="15" customHeight="1" x14ac:dyDescent="0.25">
      <c r="A158" s="238"/>
      <c r="B158" s="238"/>
      <c r="C158" s="239" t="s">
        <v>43</v>
      </c>
      <c r="D158" s="246">
        <v>2248542</v>
      </c>
      <c r="E158" s="238"/>
    </row>
    <row r="159" spans="1:6" ht="15" customHeight="1" x14ac:dyDescent="0.25">
      <c r="A159" s="80" t="s">
        <v>26</v>
      </c>
      <c r="B159" s="81"/>
      <c r="C159" s="256"/>
      <c r="D159" s="83"/>
      <c r="E159" s="84"/>
      <c r="F159" s="271"/>
    </row>
    <row r="160" spans="1:6" ht="15" customHeight="1" x14ac:dyDescent="0.25">
      <c r="A160" s="236"/>
      <c r="B160" s="57">
        <v>1</v>
      </c>
      <c r="C160" s="257" t="s">
        <v>38</v>
      </c>
      <c r="D160" s="244">
        <v>19011000</v>
      </c>
      <c r="E160" s="236"/>
      <c r="F160" s="60">
        <v>0.62421197793538219</v>
      </c>
    </row>
    <row r="161" spans="1:6" s="263" customFormat="1" ht="15" customHeight="1" x14ac:dyDescent="0.25">
      <c r="A161" s="262"/>
      <c r="B161" s="263">
        <v>2</v>
      </c>
      <c r="C161" s="260" t="s">
        <v>26</v>
      </c>
      <c r="D161" s="261">
        <v>6805000</v>
      </c>
      <c r="E161" s="262"/>
      <c r="F161" s="268">
        <v>0.22343708957184136</v>
      </c>
    </row>
    <row r="162" spans="1:6" ht="15" customHeight="1" x14ac:dyDescent="0.25">
      <c r="A162" s="236"/>
      <c r="B162" s="240">
        <v>3</v>
      </c>
      <c r="C162" s="257" t="s">
        <v>57</v>
      </c>
      <c r="D162" s="244">
        <v>2620000</v>
      </c>
      <c r="E162" s="236"/>
      <c r="F162" s="60">
        <v>8.6025742054110843E-2</v>
      </c>
    </row>
    <row r="163" spans="1:6" ht="15" customHeight="1" x14ac:dyDescent="0.25">
      <c r="A163" s="236"/>
      <c r="B163" s="57">
        <v>4</v>
      </c>
      <c r="C163" s="257" t="s">
        <v>11</v>
      </c>
      <c r="D163" s="244">
        <v>644000</v>
      </c>
      <c r="E163" s="236"/>
      <c r="F163" s="60">
        <v>2.1145258733911217E-2</v>
      </c>
    </row>
    <row r="164" spans="1:6" ht="15" customHeight="1" x14ac:dyDescent="0.25">
      <c r="A164" s="237"/>
      <c r="B164" s="240">
        <v>5</v>
      </c>
      <c r="C164" s="257" t="s">
        <v>13</v>
      </c>
      <c r="D164" s="244">
        <v>222000</v>
      </c>
      <c r="E164" s="236"/>
      <c r="F164" s="60">
        <v>7.2892040977147361E-3</v>
      </c>
    </row>
    <row r="165" spans="1:6" ht="15" customHeight="1" x14ac:dyDescent="0.25">
      <c r="A165" s="238"/>
      <c r="B165" s="238"/>
      <c r="C165" s="250" t="s">
        <v>70</v>
      </c>
      <c r="D165" s="247">
        <v>1154000</v>
      </c>
      <c r="E165" s="237"/>
      <c r="F165" s="60">
        <v>3.7890727607039661E-2</v>
      </c>
    </row>
    <row r="166" spans="1:6" ht="15" customHeight="1" x14ac:dyDescent="0.25">
      <c r="A166" s="238"/>
      <c r="B166" s="238"/>
      <c r="C166" s="239" t="s">
        <v>43</v>
      </c>
      <c r="D166" s="246">
        <v>30456000</v>
      </c>
      <c r="E166" s="238"/>
    </row>
    <row r="167" spans="1:6" ht="15" customHeight="1" x14ac:dyDescent="0.25">
      <c r="A167" s="80" t="s">
        <v>27</v>
      </c>
      <c r="B167" s="81"/>
      <c r="C167" s="256"/>
      <c r="D167" s="83"/>
      <c r="E167" s="84"/>
      <c r="F167" s="271"/>
    </row>
    <row r="168" spans="1:6" ht="15" customHeight="1" x14ac:dyDescent="0.25">
      <c r="A168" s="236"/>
      <c r="B168" s="57">
        <v>1</v>
      </c>
      <c r="C168" s="257" t="s">
        <v>38</v>
      </c>
      <c r="D168" s="244">
        <v>6752089</v>
      </c>
      <c r="E168" s="236"/>
      <c r="F168" s="60">
        <v>0.57932733021308358</v>
      </c>
    </row>
    <row r="169" spans="1:6" s="263" customFormat="1" ht="15" customHeight="1" x14ac:dyDescent="0.25">
      <c r="A169" s="262"/>
      <c r="B169" s="263">
        <v>2</v>
      </c>
      <c r="C169" s="260" t="s">
        <v>27</v>
      </c>
      <c r="D169" s="261">
        <v>2856893</v>
      </c>
      <c r="E169" s="262"/>
      <c r="F169" s="268">
        <v>0.24512061295318338</v>
      </c>
    </row>
    <row r="170" spans="1:6" ht="15" customHeight="1" x14ac:dyDescent="0.25">
      <c r="A170" s="236"/>
      <c r="B170" s="240">
        <v>3</v>
      </c>
      <c r="C170" s="257" t="s">
        <v>57</v>
      </c>
      <c r="D170" s="244">
        <v>1205594</v>
      </c>
      <c r="E170" s="236"/>
      <c r="F170" s="60">
        <v>0.10343962488363413</v>
      </c>
    </row>
    <row r="171" spans="1:6" ht="15" customHeight="1" x14ac:dyDescent="0.25">
      <c r="A171" s="236"/>
      <c r="B171" s="57">
        <v>4</v>
      </c>
      <c r="C171" s="257" t="s">
        <v>11</v>
      </c>
      <c r="D171" s="244">
        <v>213150</v>
      </c>
      <c r="E171" s="236"/>
      <c r="F171" s="60">
        <v>1.8288209831789654E-2</v>
      </c>
    </row>
    <row r="172" spans="1:6" ht="15" customHeight="1" x14ac:dyDescent="0.25">
      <c r="A172" s="237"/>
      <c r="B172" s="240">
        <v>5</v>
      </c>
      <c r="C172" s="257" t="s">
        <v>9</v>
      </c>
      <c r="D172" s="244">
        <v>106497</v>
      </c>
      <c r="E172" s="236"/>
      <c r="F172" s="60">
        <v>9.1374125379127501E-3</v>
      </c>
    </row>
    <row r="173" spans="1:6" ht="15" customHeight="1" x14ac:dyDescent="0.25">
      <c r="A173" s="238"/>
      <c r="B173" s="238"/>
      <c r="C173" s="250" t="s">
        <v>70</v>
      </c>
      <c r="D173" s="247">
        <v>520827</v>
      </c>
      <c r="E173" s="237"/>
      <c r="F173" s="60">
        <v>4.4686809580396482E-2</v>
      </c>
    </row>
    <row r="174" spans="1:6" ht="15" customHeight="1" x14ac:dyDescent="0.25">
      <c r="A174" s="238"/>
      <c r="B174" s="238"/>
      <c r="C174" s="239" t="s">
        <v>43</v>
      </c>
      <c r="D174" s="246">
        <v>11655050</v>
      </c>
      <c r="E174" s="238"/>
    </row>
    <row r="175" spans="1:6" ht="15" customHeight="1" x14ac:dyDescent="0.25">
      <c r="A175" s="80" t="s">
        <v>28</v>
      </c>
      <c r="B175" s="81"/>
      <c r="C175" s="256"/>
      <c r="D175" s="83"/>
      <c r="E175" s="84"/>
      <c r="F175" s="271"/>
    </row>
    <row r="176" spans="1:6" ht="15" customHeight="1" x14ac:dyDescent="0.25">
      <c r="A176" s="236"/>
      <c r="B176" s="57">
        <v>1</v>
      </c>
      <c r="C176" s="257" t="s">
        <v>38</v>
      </c>
      <c r="D176" s="244">
        <v>18963256</v>
      </c>
      <c r="E176" s="236"/>
      <c r="F176" s="60">
        <v>0.50432894451890031</v>
      </c>
    </row>
    <row r="177" spans="1:6" s="263" customFormat="1" ht="15" customHeight="1" x14ac:dyDescent="0.25">
      <c r="A177" s="262"/>
      <c r="B177" s="263">
        <v>2</v>
      </c>
      <c r="C177" s="260" t="s">
        <v>28</v>
      </c>
      <c r="D177" s="261">
        <v>11757571</v>
      </c>
      <c r="E177" s="262"/>
      <c r="F177" s="268">
        <v>0.31269331450970395</v>
      </c>
    </row>
    <row r="178" spans="1:6" ht="15" customHeight="1" x14ac:dyDescent="0.25">
      <c r="A178" s="236"/>
      <c r="B178" s="240">
        <v>3</v>
      </c>
      <c r="C178" s="257" t="s">
        <v>57</v>
      </c>
      <c r="D178" s="244">
        <v>3420890</v>
      </c>
      <c r="E178" s="236"/>
      <c r="F178" s="60">
        <v>9.0978777221341137E-2</v>
      </c>
    </row>
    <row r="179" spans="1:6" ht="15" customHeight="1" x14ac:dyDescent="0.25">
      <c r="A179" s="236"/>
      <c r="B179" s="57">
        <v>4</v>
      </c>
      <c r="C179" s="257" t="s">
        <v>33</v>
      </c>
      <c r="D179" s="244">
        <v>1035880</v>
      </c>
      <c r="E179" s="236"/>
      <c r="F179" s="60">
        <v>2.7549291484976968E-2</v>
      </c>
    </row>
    <row r="180" spans="1:6" ht="15" customHeight="1" x14ac:dyDescent="0.25">
      <c r="A180" s="237"/>
      <c r="B180" s="240">
        <v>5</v>
      </c>
      <c r="C180" s="257" t="s">
        <v>11</v>
      </c>
      <c r="D180" s="244">
        <v>560557</v>
      </c>
      <c r="E180" s="236"/>
      <c r="F180" s="60">
        <v>1.4908047444630878E-2</v>
      </c>
    </row>
    <row r="181" spans="1:6" ht="15" customHeight="1" x14ac:dyDescent="0.25">
      <c r="A181" s="238"/>
      <c r="B181" s="238"/>
      <c r="C181" s="250" t="s">
        <v>70</v>
      </c>
      <c r="D181" s="247">
        <v>1862813</v>
      </c>
      <c r="E181" s="237"/>
      <c r="F181" s="60">
        <v>4.9541624820446772E-2</v>
      </c>
    </row>
    <row r="182" spans="1:6" ht="15" customHeight="1" x14ac:dyDescent="0.25">
      <c r="A182" s="238"/>
      <c r="B182" s="238"/>
      <c r="C182" s="239" t="s">
        <v>43</v>
      </c>
      <c r="D182" s="246">
        <v>37600967</v>
      </c>
      <c r="E182" s="238"/>
    </row>
    <row r="183" spans="1:6" ht="15" customHeight="1" x14ac:dyDescent="0.25">
      <c r="A183" s="80" t="s">
        <v>177</v>
      </c>
      <c r="B183" s="81"/>
      <c r="C183" s="256"/>
      <c r="D183" s="83"/>
      <c r="E183" s="84"/>
      <c r="F183" s="271"/>
    </row>
    <row r="184" spans="1:6" ht="15" customHeight="1" x14ac:dyDescent="0.25">
      <c r="A184" s="236"/>
      <c r="B184" s="57">
        <v>1</v>
      </c>
      <c r="C184" s="257" t="s">
        <v>38</v>
      </c>
      <c r="D184" s="244">
        <v>12014998</v>
      </c>
      <c r="E184" s="236"/>
      <c r="F184" s="60">
        <v>0.76520612580245551</v>
      </c>
    </row>
    <row r="185" spans="1:6" ht="15" customHeight="1" x14ac:dyDescent="0.25">
      <c r="A185" s="236"/>
      <c r="B185" s="57">
        <v>2</v>
      </c>
      <c r="C185" s="257" t="s">
        <v>57</v>
      </c>
      <c r="D185" s="244">
        <v>682325</v>
      </c>
      <c r="E185" s="236"/>
      <c r="F185" s="60">
        <v>4.3455626858045292E-2</v>
      </c>
    </row>
    <row r="186" spans="1:6" ht="15" customHeight="1" x14ac:dyDescent="0.25">
      <c r="A186" s="236"/>
      <c r="B186" s="240">
        <v>3</v>
      </c>
      <c r="C186" s="257" t="s">
        <v>11</v>
      </c>
      <c r="D186" s="244">
        <v>484073</v>
      </c>
      <c r="E186" s="236"/>
      <c r="F186" s="60">
        <v>3.0829437086512378E-2</v>
      </c>
    </row>
    <row r="187" spans="1:6" ht="15" customHeight="1" x14ac:dyDescent="0.25">
      <c r="A187" s="236"/>
      <c r="B187" s="57">
        <v>4</v>
      </c>
      <c r="C187" s="257" t="s">
        <v>135</v>
      </c>
      <c r="D187" s="244">
        <v>215816</v>
      </c>
      <c r="E187" s="236"/>
      <c r="F187" s="60">
        <v>1.3744798396652479E-2</v>
      </c>
    </row>
    <row r="188" spans="1:6" ht="15" customHeight="1" x14ac:dyDescent="0.25">
      <c r="A188" s="237"/>
      <c r="B188" s="240">
        <v>5</v>
      </c>
      <c r="C188" s="257" t="s">
        <v>0</v>
      </c>
      <c r="D188" s="244">
        <v>109544</v>
      </c>
      <c r="E188" s="236"/>
      <c r="F188" s="60">
        <v>6.9765920764118467E-3</v>
      </c>
    </row>
    <row r="189" spans="1:6" ht="15" customHeight="1" x14ac:dyDescent="0.25">
      <c r="A189" s="238"/>
      <c r="B189" s="238"/>
      <c r="C189" s="250" t="s">
        <v>70</v>
      </c>
      <c r="D189" s="247">
        <v>2194893</v>
      </c>
      <c r="E189" s="237"/>
      <c r="F189" s="60">
        <v>0.13978741977992248</v>
      </c>
    </row>
    <row r="190" spans="1:6" ht="15" customHeight="1" x14ac:dyDescent="0.25">
      <c r="A190" s="238"/>
      <c r="B190" s="238"/>
      <c r="C190" s="239" t="s">
        <v>43</v>
      </c>
      <c r="D190" s="246">
        <v>15701649</v>
      </c>
      <c r="E190" s="238"/>
    </row>
    <row r="191" spans="1:6" ht="15" customHeight="1" x14ac:dyDescent="0.25">
      <c r="A191" s="80" t="s">
        <v>176</v>
      </c>
      <c r="B191" s="81"/>
      <c r="C191" s="256"/>
      <c r="D191" s="83"/>
      <c r="E191" s="84"/>
      <c r="F191" s="271"/>
    </row>
    <row r="192" spans="1:6" s="263" customFormat="1" ht="15" customHeight="1" x14ac:dyDescent="0.25">
      <c r="A192" s="262"/>
      <c r="B192" s="263">
        <v>1</v>
      </c>
      <c r="C192" s="260" t="s">
        <v>64</v>
      </c>
      <c r="D192" s="261">
        <v>76049011</v>
      </c>
      <c r="E192" s="262"/>
      <c r="F192" s="268">
        <v>0.53623035887103521</v>
      </c>
    </row>
    <row r="193" spans="1:6" ht="15" customHeight="1" x14ac:dyDescent="0.25">
      <c r="A193" s="236"/>
      <c r="B193" s="57">
        <v>2</v>
      </c>
      <c r="C193" s="257" t="s">
        <v>38</v>
      </c>
      <c r="D193" s="244">
        <v>59066901</v>
      </c>
      <c r="E193" s="262"/>
      <c r="F193" s="60">
        <v>0.41648754012895589</v>
      </c>
    </row>
    <row r="194" spans="1:6" ht="15" customHeight="1" x14ac:dyDescent="0.25">
      <c r="A194" s="236"/>
      <c r="B194" s="240">
        <v>3</v>
      </c>
      <c r="C194" s="257" t="s">
        <v>19</v>
      </c>
      <c r="D194" s="244">
        <v>2226870</v>
      </c>
      <c r="E194" s="262"/>
      <c r="F194" s="60">
        <v>1.5701917533932717E-2</v>
      </c>
    </row>
    <row r="195" spans="1:6" ht="15" customHeight="1" x14ac:dyDescent="0.25">
      <c r="A195" s="237"/>
      <c r="B195" s="57">
        <v>4</v>
      </c>
      <c r="C195" s="257" t="s">
        <v>63</v>
      </c>
      <c r="D195" s="244">
        <v>479476</v>
      </c>
      <c r="E195" s="262"/>
      <c r="F195" s="60">
        <v>3.3808406469618452E-3</v>
      </c>
    </row>
    <row r="196" spans="1:6" ht="15" customHeight="1" x14ac:dyDescent="0.25">
      <c r="A196" s="238"/>
      <c r="B196" s="240"/>
      <c r="C196" s="250" t="s">
        <v>70</v>
      </c>
      <c r="D196" s="247">
        <v>3999274</v>
      </c>
      <c r="E196" s="262"/>
      <c r="F196" s="60">
        <v>2.8199342819114379E-2</v>
      </c>
    </row>
    <row r="197" spans="1:6" ht="15" customHeight="1" x14ac:dyDescent="0.25">
      <c r="A197" s="238"/>
      <c r="B197" s="238"/>
      <c r="C197" s="239" t="s">
        <v>43</v>
      </c>
      <c r="D197" s="246">
        <v>141821532</v>
      </c>
      <c r="E197" s="262"/>
    </row>
    <row r="198" spans="1:6" ht="15" customHeight="1" x14ac:dyDescent="0.25">
      <c r="A198" s="80" t="s">
        <v>30</v>
      </c>
      <c r="B198" s="81"/>
      <c r="C198" s="256"/>
      <c r="D198" s="83"/>
      <c r="E198" s="84"/>
      <c r="F198" s="271"/>
    </row>
    <row r="199" spans="1:6" ht="15" customHeight="1" x14ac:dyDescent="0.25">
      <c r="A199" s="236"/>
      <c r="B199" s="57">
        <v>1</v>
      </c>
      <c r="C199" s="257" t="s">
        <v>38</v>
      </c>
      <c r="D199" s="244">
        <v>6716597</v>
      </c>
      <c r="E199" s="236"/>
      <c r="F199" s="60">
        <v>0.92829887903637986</v>
      </c>
    </row>
    <row r="200" spans="1:6" ht="15" customHeight="1" x14ac:dyDescent="0.25">
      <c r="A200" s="236"/>
      <c r="B200" s="57">
        <v>2</v>
      </c>
      <c r="C200" s="257" t="s">
        <v>57</v>
      </c>
      <c r="D200" s="244">
        <v>205006</v>
      </c>
      <c r="E200" s="236"/>
      <c r="F200" s="60">
        <v>2.8333818449392166E-2</v>
      </c>
    </row>
    <row r="201" spans="1:6" s="263" customFormat="1" ht="15" customHeight="1" x14ac:dyDescent="0.25">
      <c r="A201" s="262"/>
      <c r="B201" s="259">
        <v>3</v>
      </c>
      <c r="C201" s="260" t="s">
        <v>30</v>
      </c>
      <c r="D201" s="261">
        <v>99860</v>
      </c>
      <c r="E201" s="262"/>
      <c r="F201" s="268">
        <v>1.3801620978685022E-2</v>
      </c>
    </row>
    <row r="202" spans="1:6" ht="15" customHeight="1" x14ac:dyDescent="0.25">
      <c r="A202" s="236"/>
      <c r="B202" s="57">
        <v>4</v>
      </c>
      <c r="C202" s="257" t="s">
        <v>11</v>
      </c>
      <c r="D202" s="244">
        <v>54239</v>
      </c>
      <c r="E202" s="236"/>
      <c r="F202" s="60">
        <v>7.4963561011706084E-3</v>
      </c>
    </row>
    <row r="203" spans="1:6" ht="15" customHeight="1" x14ac:dyDescent="0.25">
      <c r="A203" s="237"/>
      <c r="B203" s="240">
        <v>5</v>
      </c>
      <c r="C203" s="257" t="s">
        <v>13</v>
      </c>
      <c r="D203" s="244">
        <v>43951</v>
      </c>
      <c r="E203" s="236"/>
      <c r="F203" s="60">
        <v>6.0744546728838918E-3</v>
      </c>
    </row>
    <row r="204" spans="1:6" ht="15" customHeight="1" x14ac:dyDescent="0.25">
      <c r="A204" s="238"/>
      <c r="B204" s="238"/>
      <c r="C204" s="250" t="s">
        <v>70</v>
      </c>
      <c r="D204" s="247">
        <v>115729</v>
      </c>
      <c r="E204" s="237"/>
      <c r="F204" s="60">
        <v>1.5994870761488474E-2</v>
      </c>
    </row>
    <row r="205" spans="1:6" ht="15" customHeight="1" x14ac:dyDescent="0.25">
      <c r="A205" s="238"/>
      <c r="B205" s="238"/>
      <c r="C205" s="239" t="s">
        <v>43</v>
      </c>
      <c r="D205" s="246">
        <v>7235382</v>
      </c>
      <c r="E205" s="238"/>
    </row>
    <row r="206" spans="1:6" ht="15" customHeight="1" x14ac:dyDescent="0.25">
      <c r="A206" s="80" t="s">
        <v>178</v>
      </c>
      <c r="B206" s="81"/>
      <c r="C206" s="256"/>
      <c r="D206" s="83"/>
      <c r="E206" s="84"/>
      <c r="F206" s="271"/>
    </row>
    <row r="207" spans="1:6" s="263" customFormat="1" ht="15" customHeight="1" x14ac:dyDescent="0.25">
      <c r="A207" s="262"/>
      <c r="B207" s="263">
        <v>1</v>
      </c>
      <c r="C207" s="260" t="s">
        <v>168</v>
      </c>
      <c r="D207" s="261">
        <v>7224</v>
      </c>
      <c r="E207" s="262"/>
      <c r="F207" s="268">
        <v>0.39574887695847488</v>
      </c>
    </row>
    <row r="208" spans="1:6" ht="15" customHeight="1" x14ac:dyDescent="0.25">
      <c r="A208" s="236"/>
      <c r="B208" s="57">
        <v>2</v>
      </c>
      <c r="C208" s="257" t="s">
        <v>169</v>
      </c>
      <c r="D208" s="244">
        <v>6442</v>
      </c>
      <c r="E208" s="262"/>
      <c r="F208" s="60">
        <v>0.35290895146269313</v>
      </c>
    </row>
    <row r="209" spans="1:7" ht="15" customHeight="1" x14ac:dyDescent="0.25">
      <c r="A209" s="236"/>
      <c r="B209" s="240">
        <v>3</v>
      </c>
      <c r="C209" s="257" t="s">
        <v>148</v>
      </c>
      <c r="D209" s="244">
        <v>2668</v>
      </c>
      <c r="E209" s="262"/>
      <c r="F209" s="60">
        <v>0.14615974580913774</v>
      </c>
    </row>
    <row r="210" spans="1:7" ht="15" customHeight="1" x14ac:dyDescent="0.25">
      <c r="A210" s="236"/>
      <c r="B210" s="57">
        <v>4</v>
      </c>
      <c r="C210" s="257" t="s">
        <v>109</v>
      </c>
      <c r="D210" s="244">
        <v>820</v>
      </c>
      <c r="E210" s="262"/>
      <c r="F210" s="60">
        <v>4.4921661005806947E-2</v>
      </c>
    </row>
    <row r="211" spans="1:7" ht="15" customHeight="1" x14ac:dyDescent="0.25">
      <c r="A211" s="237"/>
      <c r="B211" s="240">
        <v>5</v>
      </c>
      <c r="C211" s="257" t="s">
        <v>11</v>
      </c>
      <c r="D211" s="244">
        <v>510</v>
      </c>
      <c r="E211" s="262"/>
      <c r="F211" s="60">
        <v>2.7939081845075053E-2</v>
      </c>
    </row>
    <row r="212" spans="1:7" ht="15" customHeight="1" x14ac:dyDescent="0.25">
      <c r="A212" s="238"/>
      <c r="B212" s="238"/>
      <c r="C212" s="250" t="s">
        <v>70</v>
      </c>
      <c r="D212" s="247">
        <v>590</v>
      </c>
      <c r="E212" s="262"/>
      <c r="F212" s="60">
        <v>3.2321682918812315E-2</v>
      </c>
      <c r="G212" s="275"/>
    </row>
    <row r="213" spans="1:7" ht="15" customHeight="1" x14ac:dyDescent="0.25">
      <c r="A213" s="238"/>
      <c r="B213" s="238"/>
      <c r="C213" s="239" t="s">
        <v>43</v>
      </c>
      <c r="D213" s="246">
        <v>18254</v>
      </c>
      <c r="E213" s="262"/>
    </row>
    <row r="214" spans="1:7" ht="15" customHeight="1" x14ac:dyDescent="0.25">
      <c r="A214" s="80" t="s">
        <v>175</v>
      </c>
      <c r="B214" s="81"/>
      <c r="C214" s="256"/>
      <c r="D214" s="83"/>
      <c r="E214" s="84"/>
      <c r="F214" s="271"/>
    </row>
    <row r="215" spans="1:7" ht="15" customHeight="1" x14ac:dyDescent="0.25">
      <c r="A215" s="236"/>
      <c r="B215" s="57">
        <v>1</v>
      </c>
      <c r="C215" s="257" t="s">
        <v>38</v>
      </c>
      <c r="D215" s="244">
        <v>97</v>
      </c>
      <c r="E215" s="272"/>
      <c r="F215" s="60">
        <v>0.60248447204968947</v>
      </c>
    </row>
    <row r="216" spans="1:7" s="263" customFormat="1" ht="15" customHeight="1" x14ac:dyDescent="0.25">
      <c r="A216" s="262"/>
      <c r="B216" s="263">
        <v>2</v>
      </c>
      <c r="C216" s="260" t="s">
        <v>98</v>
      </c>
      <c r="D216" s="261">
        <v>15</v>
      </c>
      <c r="E216" s="272"/>
      <c r="F216" s="268">
        <v>9.3167701863354033E-2</v>
      </c>
    </row>
    <row r="217" spans="1:7" ht="15" customHeight="1" x14ac:dyDescent="0.25">
      <c r="A217" s="236"/>
      <c r="B217" s="240">
        <v>3</v>
      </c>
      <c r="C217" s="257" t="s">
        <v>11</v>
      </c>
      <c r="D217" s="244">
        <v>8</v>
      </c>
      <c r="E217" s="272"/>
      <c r="F217" s="60">
        <v>4.9689440993788817E-2</v>
      </c>
    </row>
    <row r="218" spans="1:7" ht="15" customHeight="1" x14ac:dyDescent="0.25">
      <c r="A218" s="236"/>
      <c r="B218" s="57">
        <v>4</v>
      </c>
      <c r="C218" s="257" t="s">
        <v>57</v>
      </c>
      <c r="D218" s="244">
        <v>6</v>
      </c>
      <c r="E218" s="272"/>
      <c r="F218" s="60">
        <v>3.7267080745341616E-2</v>
      </c>
    </row>
    <row r="219" spans="1:7" ht="15" customHeight="1" x14ac:dyDescent="0.25">
      <c r="A219" s="237"/>
      <c r="B219" s="240">
        <v>5</v>
      </c>
      <c r="C219" s="257" t="s">
        <v>18</v>
      </c>
      <c r="D219" s="244">
        <v>6</v>
      </c>
      <c r="E219" s="272"/>
      <c r="F219" s="60">
        <v>3.7267080745341616E-2</v>
      </c>
    </row>
    <row r="220" spans="1:7" ht="15" customHeight="1" x14ac:dyDescent="0.25">
      <c r="A220" s="238"/>
      <c r="B220" s="238"/>
      <c r="C220" s="250" t="s">
        <v>70</v>
      </c>
      <c r="D220" s="247">
        <v>29</v>
      </c>
      <c r="E220" s="272"/>
      <c r="F220" s="60">
        <v>0.18012422360248448</v>
      </c>
    </row>
    <row r="221" spans="1:7" ht="15" customHeight="1" x14ac:dyDescent="0.25">
      <c r="A221" s="238"/>
      <c r="B221" s="238"/>
      <c r="C221" s="239" t="s">
        <v>43</v>
      </c>
      <c r="D221" s="246">
        <v>161</v>
      </c>
      <c r="E221" s="272"/>
    </row>
    <row r="222" spans="1:7" ht="15" customHeight="1" x14ac:dyDescent="0.25">
      <c r="A222" s="80" t="s">
        <v>163</v>
      </c>
      <c r="B222" s="81"/>
      <c r="C222" s="256"/>
      <c r="D222" s="83"/>
      <c r="E222" s="84"/>
      <c r="F222" s="271"/>
    </row>
    <row r="223" spans="1:7" ht="15" customHeight="1" x14ac:dyDescent="0.25">
      <c r="A223" s="236"/>
      <c r="B223" s="57">
        <v>1</v>
      </c>
      <c r="C223" s="257" t="s">
        <v>38</v>
      </c>
      <c r="D223" s="244">
        <v>2708837</v>
      </c>
      <c r="E223" s="236"/>
      <c r="F223" s="60">
        <v>0.75171470086115222</v>
      </c>
    </row>
    <row r="224" spans="1:7" ht="15" customHeight="1" x14ac:dyDescent="0.25">
      <c r="A224" s="236"/>
      <c r="B224" s="57">
        <v>2</v>
      </c>
      <c r="C224" s="257" t="s">
        <v>8</v>
      </c>
      <c r="D224" s="244">
        <v>439853</v>
      </c>
      <c r="E224" s="236"/>
      <c r="F224" s="60">
        <v>0.12206122639268453</v>
      </c>
    </row>
    <row r="225" spans="1:6" s="263" customFormat="1" ht="15" customHeight="1" x14ac:dyDescent="0.25">
      <c r="A225" s="262"/>
      <c r="B225" s="259">
        <v>3</v>
      </c>
      <c r="C225" s="260" t="s">
        <v>163</v>
      </c>
      <c r="D225" s="261">
        <v>171609</v>
      </c>
      <c r="E225" s="262"/>
      <c r="F225" s="268">
        <v>4.7622285172596757E-2</v>
      </c>
    </row>
    <row r="226" spans="1:6" ht="15" customHeight="1" x14ac:dyDescent="0.25">
      <c r="A226" s="236"/>
      <c r="B226" s="57">
        <v>4</v>
      </c>
      <c r="C226" s="257" t="s">
        <v>57</v>
      </c>
      <c r="D226" s="244">
        <v>90877</v>
      </c>
      <c r="E226" s="236"/>
      <c r="F226" s="60">
        <v>2.5218784618697594E-2</v>
      </c>
    </row>
    <row r="227" spans="1:6" ht="15" customHeight="1" x14ac:dyDescent="0.25">
      <c r="A227" s="237"/>
      <c r="B227" s="240">
        <v>5</v>
      </c>
      <c r="C227" s="257" t="s">
        <v>2</v>
      </c>
      <c r="D227" s="244">
        <v>50879</v>
      </c>
      <c r="E227" s="236"/>
      <c r="F227" s="60">
        <v>1.4119156030840751E-2</v>
      </c>
    </row>
    <row r="228" spans="1:6" ht="15" customHeight="1" x14ac:dyDescent="0.25">
      <c r="A228" s="238"/>
      <c r="B228" s="238"/>
      <c r="C228" s="250" t="s">
        <v>70</v>
      </c>
      <c r="D228" s="247">
        <v>141489</v>
      </c>
      <c r="E228" s="237"/>
      <c r="F228" s="60">
        <v>3.9263846924028123E-2</v>
      </c>
    </row>
    <row r="229" spans="1:6" ht="15" customHeight="1" x14ac:dyDescent="0.25">
      <c r="A229" s="238"/>
      <c r="B229" s="238"/>
      <c r="C229" s="239" t="s">
        <v>43</v>
      </c>
      <c r="D229" s="246">
        <v>3603544</v>
      </c>
      <c r="E229" s="238"/>
    </row>
    <row r="230" spans="1:6" ht="15" customHeight="1" x14ac:dyDescent="0.25">
      <c r="A230" s="80" t="s">
        <v>32</v>
      </c>
      <c r="B230" s="81"/>
      <c r="C230" s="256"/>
      <c r="D230" s="83"/>
      <c r="E230" s="84"/>
      <c r="F230" s="271"/>
    </row>
    <row r="231" spans="1:6" ht="15" customHeight="1" x14ac:dyDescent="0.25">
      <c r="A231" s="236"/>
      <c r="B231" s="57">
        <v>1</v>
      </c>
      <c r="C231" s="257" t="s">
        <v>38</v>
      </c>
      <c r="D231" s="244">
        <v>10732584</v>
      </c>
      <c r="E231" s="236"/>
      <c r="F231" s="60">
        <v>0.82671713177117045</v>
      </c>
    </row>
    <row r="232" spans="1:6" ht="15" customHeight="1" x14ac:dyDescent="0.25">
      <c r="A232" s="236"/>
      <c r="B232" s="57">
        <v>2</v>
      </c>
      <c r="C232" s="257" t="s">
        <v>18</v>
      </c>
      <c r="D232" s="244">
        <v>180236</v>
      </c>
      <c r="E232" s="236"/>
      <c r="F232" s="60">
        <v>1.3883347100931955E-2</v>
      </c>
    </row>
    <row r="233" spans="1:6" ht="15" customHeight="1" x14ac:dyDescent="0.25">
      <c r="A233" s="236"/>
      <c r="B233" s="240">
        <v>3</v>
      </c>
      <c r="C233" s="257" t="s">
        <v>57</v>
      </c>
      <c r="D233" s="244">
        <v>49299</v>
      </c>
      <c r="E233" s="236"/>
      <c r="F233" s="60">
        <v>3.7974385179922127E-3</v>
      </c>
    </row>
    <row r="234" spans="1:6" ht="15" customHeight="1" x14ac:dyDescent="0.25">
      <c r="A234" s="236"/>
      <c r="B234" s="57">
        <v>4</v>
      </c>
      <c r="C234" s="257" t="s">
        <v>34</v>
      </c>
      <c r="D234" s="244">
        <v>40708</v>
      </c>
      <c r="E234" s="236"/>
      <c r="F234" s="60">
        <v>3.1356848453402099E-3</v>
      </c>
    </row>
    <row r="235" spans="1:6" ht="15" customHeight="1" x14ac:dyDescent="0.25">
      <c r="A235" s="237"/>
      <c r="B235" s="240">
        <v>5</v>
      </c>
      <c r="C235" s="257" t="s">
        <v>33</v>
      </c>
      <c r="D235" s="244">
        <v>38592</v>
      </c>
      <c r="E235" s="236"/>
      <c r="F235" s="60">
        <v>2.9726920888122573E-3</v>
      </c>
    </row>
    <row r="236" spans="1:6" ht="15" customHeight="1" x14ac:dyDescent="0.25">
      <c r="A236" s="238"/>
      <c r="B236" s="238"/>
      <c r="C236" s="250" t="s">
        <v>70</v>
      </c>
      <c r="D236" s="247">
        <v>1940753</v>
      </c>
      <c r="E236" s="237"/>
      <c r="F236" s="60">
        <v>0.14949370567575287</v>
      </c>
    </row>
    <row r="237" spans="1:6" ht="15" customHeight="1" x14ac:dyDescent="0.25">
      <c r="A237" s="238"/>
      <c r="B237" s="238"/>
      <c r="C237" s="239" t="s">
        <v>43</v>
      </c>
      <c r="D237" s="246">
        <v>12982172</v>
      </c>
      <c r="E237" s="238"/>
    </row>
    <row r="238" spans="1:6" ht="15" customHeight="1" x14ac:dyDescent="0.25">
      <c r="A238" s="80" t="s">
        <v>33</v>
      </c>
      <c r="B238" s="81"/>
      <c r="C238" s="256"/>
      <c r="D238" s="83"/>
      <c r="E238" s="84"/>
      <c r="F238" s="271"/>
    </row>
    <row r="239" spans="1:6" ht="15" customHeight="1" x14ac:dyDescent="0.25">
      <c r="A239" s="236"/>
      <c r="B239" s="57">
        <v>1</v>
      </c>
      <c r="C239" s="257" t="s">
        <v>38</v>
      </c>
      <c r="D239" s="244">
        <v>67903059</v>
      </c>
      <c r="E239" s="236"/>
      <c r="F239" s="60">
        <v>0.69045863321258205</v>
      </c>
    </row>
    <row r="240" spans="1:6" s="263" customFormat="1" ht="15" customHeight="1" x14ac:dyDescent="0.25">
      <c r="A240" s="262"/>
      <c r="B240" s="263">
        <v>2</v>
      </c>
      <c r="C240" s="260" t="s">
        <v>33</v>
      </c>
      <c r="D240" s="261">
        <v>15524294</v>
      </c>
      <c r="E240" s="262"/>
      <c r="F240" s="268">
        <v>0.15785566916551269</v>
      </c>
    </row>
    <row r="241" spans="1:6" ht="15" customHeight="1" x14ac:dyDescent="0.25">
      <c r="A241" s="236"/>
      <c r="B241" s="240">
        <v>3</v>
      </c>
      <c r="C241" s="257" t="s">
        <v>57</v>
      </c>
      <c r="D241" s="244">
        <v>7993229</v>
      </c>
      <c r="E241" s="236"/>
      <c r="F241" s="60">
        <v>8.127754554172846E-2</v>
      </c>
    </row>
    <row r="242" spans="1:6" ht="15" customHeight="1" x14ac:dyDescent="0.25">
      <c r="A242" s="236"/>
      <c r="B242" s="57">
        <v>4</v>
      </c>
      <c r="C242" s="257" t="s">
        <v>11</v>
      </c>
      <c r="D242" s="244">
        <v>2167784</v>
      </c>
      <c r="E242" s="236"/>
      <c r="F242" s="60">
        <v>2.2042676718586479E-2</v>
      </c>
    </row>
    <row r="243" spans="1:6" ht="15" customHeight="1" x14ac:dyDescent="0.25">
      <c r="A243" s="237"/>
      <c r="B243" s="240">
        <v>5</v>
      </c>
      <c r="C243" s="257" t="s">
        <v>13</v>
      </c>
      <c r="D243" s="244">
        <v>1462348</v>
      </c>
      <c r="E243" s="236"/>
      <c r="F243" s="60">
        <v>1.4869592272141274E-2</v>
      </c>
    </row>
    <row r="244" spans="1:6" ht="15" customHeight="1" x14ac:dyDescent="0.25">
      <c r="A244" s="238"/>
      <c r="B244" s="238"/>
      <c r="C244" s="250" t="s">
        <v>70</v>
      </c>
      <c r="D244" s="247">
        <v>3294148</v>
      </c>
      <c r="E244" s="237"/>
      <c r="F244" s="60">
        <v>3.3495883089449043E-2</v>
      </c>
    </row>
    <row r="245" spans="1:6" ht="15" customHeight="1" x14ac:dyDescent="0.25">
      <c r="A245" s="238"/>
      <c r="B245" s="238"/>
      <c r="C245" s="239" t="s">
        <v>43</v>
      </c>
      <c r="D245" s="246">
        <v>98344862</v>
      </c>
      <c r="E245" s="238"/>
    </row>
    <row r="246" spans="1:6" ht="15" customHeight="1" x14ac:dyDescent="0.25">
      <c r="A246" s="80" t="s">
        <v>34</v>
      </c>
      <c r="B246" s="81"/>
      <c r="C246" s="256"/>
      <c r="D246" s="83"/>
      <c r="E246" s="84"/>
      <c r="F246" s="271"/>
    </row>
    <row r="247" spans="1:6" ht="15" customHeight="1" x14ac:dyDescent="0.25">
      <c r="A247" s="236"/>
      <c r="B247" s="57">
        <v>1</v>
      </c>
      <c r="C247" s="257" t="s">
        <v>38</v>
      </c>
      <c r="D247" s="244">
        <v>10623921</v>
      </c>
      <c r="E247" s="236"/>
      <c r="F247" s="60">
        <v>0.652983997409188</v>
      </c>
    </row>
    <row r="248" spans="1:6" s="263" customFormat="1" ht="15" customHeight="1" x14ac:dyDescent="0.25">
      <c r="A248" s="262"/>
      <c r="B248" s="263">
        <v>2</v>
      </c>
      <c r="C248" s="260" t="s">
        <v>34</v>
      </c>
      <c r="D248" s="261">
        <v>3110407</v>
      </c>
      <c r="E248" s="262"/>
      <c r="F248" s="268">
        <v>0.19117668480681665</v>
      </c>
    </row>
    <row r="249" spans="1:6" ht="15" customHeight="1" x14ac:dyDescent="0.25">
      <c r="A249" s="236"/>
      <c r="B249" s="240">
        <v>3</v>
      </c>
      <c r="C249" s="257" t="s">
        <v>57</v>
      </c>
      <c r="D249" s="244">
        <v>1567450</v>
      </c>
      <c r="E249" s="236"/>
      <c r="F249" s="60">
        <v>9.634105588125437E-2</v>
      </c>
    </row>
    <row r="250" spans="1:6" ht="15" customHeight="1" x14ac:dyDescent="0.25">
      <c r="A250" s="236"/>
      <c r="B250" s="57">
        <v>4</v>
      </c>
      <c r="C250" s="257" t="s">
        <v>11</v>
      </c>
      <c r="D250" s="244">
        <v>285593</v>
      </c>
      <c r="E250" s="236"/>
      <c r="F250" s="60">
        <v>1.7553562265013287E-2</v>
      </c>
    </row>
    <row r="251" spans="1:6" ht="15" customHeight="1" x14ac:dyDescent="0.25">
      <c r="A251" s="237"/>
      <c r="B251" s="240">
        <v>5</v>
      </c>
      <c r="C251" s="257" t="s">
        <v>33</v>
      </c>
      <c r="D251" s="244">
        <v>159369</v>
      </c>
      <c r="E251" s="236"/>
      <c r="F251" s="60">
        <v>9.7953859674883587E-3</v>
      </c>
    </row>
    <row r="252" spans="1:6" ht="15" customHeight="1" x14ac:dyDescent="0.25">
      <c r="A252" s="238"/>
      <c r="B252" s="238"/>
      <c r="C252" s="250" t="s">
        <v>70</v>
      </c>
      <c r="D252" s="247">
        <v>523063</v>
      </c>
      <c r="E252" s="237"/>
      <c r="F252" s="60">
        <v>3.214931367023928E-2</v>
      </c>
    </row>
    <row r="253" spans="1:6" ht="15" customHeight="1" x14ac:dyDescent="0.25">
      <c r="A253" s="238"/>
      <c r="B253" s="238"/>
      <c r="C253" s="239" t="s">
        <v>43</v>
      </c>
      <c r="D253" s="246">
        <v>16269803</v>
      </c>
      <c r="E253" s="238"/>
    </row>
    <row r="254" spans="1:6" ht="15" customHeight="1" x14ac:dyDescent="0.25">
      <c r="A254" s="80" t="s">
        <v>35</v>
      </c>
      <c r="B254" s="81"/>
      <c r="C254" s="256"/>
      <c r="D254" s="83"/>
      <c r="E254" s="84"/>
      <c r="F254" s="271"/>
    </row>
    <row r="255" spans="1:6" ht="15" customHeight="1" x14ac:dyDescent="0.25">
      <c r="A255" s="236"/>
      <c r="B255" s="57">
        <v>1</v>
      </c>
      <c r="C255" s="257" t="s">
        <v>38</v>
      </c>
      <c r="D255" s="244">
        <v>9665558</v>
      </c>
      <c r="E255" s="236"/>
      <c r="F255" s="60">
        <v>0.64886848970396116</v>
      </c>
    </row>
    <row r="256" spans="1:6" ht="15" customHeight="1" x14ac:dyDescent="0.25">
      <c r="A256" s="236"/>
      <c r="B256" s="57">
        <v>2</v>
      </c>
      <c r="C256" s="257" t="s">
        <v>11</v>
      </c>
      <c r="D256" s="244">
        <v>1724862</v>
      </c>
      <c r="E256" s="236"/>
      <c r="F256" s="60">
        <v>0.11579348040617561</v>
      </c>
    </row>
    <row r="257" spans="1:13" ht="15" customHeight="1" x14ac:dyDescent="0.25">
      <c r="A257" s="236"/>
      <c r="B257" s="240">
        <v>3</v>
      </c>
      <c r="C257" s="257" t="s">
        <v>57</v>
      </c>
      <c r="D257" s="244">
        <v>1285710</v>
      </c>
      <c r="E257" s="236"/>
      <c r="F257" s="60">
        <v>8.6312316981314474E-2</v>
      </c>
    </row>
    <row r="258" spans="1:13" ht="15" customHeight="1" x14ac:dyDescent="0.25">
      <c r="A258" s="236"/>
      <c r="B258" s="57">
        <v>4</v>
      </c>
      <c r="C258" s="257" t="s">
        <v>13</v>
      </c>
      <c r="D258" s="244">
        <v>668095</v>
      </c>
      <c r="E258" s="236"/>
      <c r="F258" s="60">
        <v>4.4850570823615973E-2</v>
      </c>
    </row>
    <row r="259" spans="1:13" s="263" customFormat="1" ht="15" customHeight="1" x14ac:dyDescent="0.25">
      <c r="A259" s="258"/>
      <c r="B259" s="259">
        <v>5</v>
      </c>
      <c r="C259" s="260" t="s">
        <v>35</v>
      </c>
      <c r="D259" s="261">
        <v>637554</v>
      </c>
      <c r="E259" s="262"/>
      <c r="F259" s="268">
        <v>4.2800291621520381E-2</v>
      </c>
    </row>
    <row r="260" spans="1:13" ht="15" customHeight="1" x14ac:dyDescent="0.25">
      <c r="A260" s="238"/>
      <c r="B260" s="238"/>
      <c r="C260" s="250" t="s">
        <v>70</v>
      </c>
      <c r="D260" s="247">
        <v>914241</v>
      </c>
      <c r="E260" s="237"/>
      <c r="F260" s="60">
        <v>6.1374850463412373E-2</v>
      </c>
    </row>
    <row r="261" spans="1:13" ht="15" customHeight="1" x14ac:dyDescent="0.25">
      <c r="A261" s="238"/>
      <c r="B261" s="238"/>
      <c r="C261" s="239" t="s">
        <v>43</v>
      </c>
      <c r="D261" s="246">
        <v>14896020</v>
      </c>
      <c r="E261" s="238"/>
    </row>
    <row r="262" spans="1:13" ht="15" customHeight="1" x14ac:dyDescent="0.25">
      <c r="A262" s="80" t="s">
        <v>37</v>
      </c>
      <c r="B262" s="81"/>
      <c r="C262" s="256"/>
      <c r="D262" s="83"/>
      <c r="E262" s="84"/>
      <c r="F262" s="271"/>
    </row>
    <row r="263" spans="1:13" ht="15" customHeight="1" x14ac:dyDescent="0.25">
      <c r="A263" s="236"/>
      <c r="B263" s="57">
        <v>1</v>
      </c>
      <c r="C263" s="257" t="s">
        <v>38</v>
      </c>
      <c r="D263" s="244">
        <v>9747500</v>
      </c>
      <c r="E263" s="236"/>
      <c r="F263" s="60">
        <v>0.65004134656423385</v>
      </c>
    </row>
    <row r="264" spans="1:13" ht="15" customHeight="1" x14ac:dyDescent="0.25">
      <c r="A264" s="236"/>
      <c r="B264" s="57">
        <v>2</v>
      </c>
      <c r="C264" s="257" t="s">
        <v>31</v>
      </c>
      <c r="D264" s="244">
        <v>3353600</v>
      </c>
      <c r="E264" s="236"/>
      <c r="F264" s="60">
        <v>0.22364489970123774</v>
      </c>
    </row>
    <row r="265" spans="1:13" s="263" customFormat="1" ht="15" customHeight="1" x14ac:dyDescent="0.25">
      <c r="A265" s="262"/>
      <c r="B265" s="259">
        <v>3</v>
      </c>
      <c r="C265" s="260" t="s">
        <v>37</v>
      </c>
      <c r="D265" s="261">
        <v>448400</v>
      </c>
      <c r="E265" s="262"/>
      <c r="F265" s="268">
        <v>2.990290226205719E-2</v>
      </c>
    </row>
    <row r="266" spans="1:13" ht="15" customHeight="1" x14ac:dyDescent="0.25">
      <c r="A266" s="236"/>
      <c r="B266" s="57">
        <v>4</v>
      </c>
      <c r="C266" s="257" t="s">
        <v>11</v>
      </c>
      <c r="D266" s="244">
        <v>443600</v>
      </c>
      <c r="E266" s="236"/>
      <c r="F266" s="60">
        <v>2.9582799829278701E-2</v>
      </c>
    </row>
    <row r="267" spans="1:13" ht="15" customHeight="1" x14ac:dyDescent="0.25">
      <c r="A267" s="237"/>
      <c r="B267" s="240">
        <v>5</v>
      </c>
      <c r="C267" s="257" t="s">
        <v>18</v>
      </c>
      <c r="D267" s="244">
        <v>116400</v>
      </c>
      <c r="E267" s="236"/>
      <c r="F267" s="60">
        <v>7.7624839948783608E-3</v>
      </c>
    </row>
    <row r="268" spans="1:13" ht="15" customHeight="1" x14ac:dyDescent="0.25">
      <c r="A268" s="238"/>
      <c r="B268" s="238"/>
      <c r="C268" s="250" t="s">
        <v>70</v>
      </c>
      <c r="D268" s="247">
        <v>885700</v>
      </c>
      <c r="E268" s="237"/>
      <c r="F268" s="60">
        <v>5.9065567648314124E-2</v>
      </c>
    </row>
    <row r="269" spans="1:13" ht="15" customHeight="1" x14ac:dyDescent="0.25">
      <c r="A269" s="238"/>
      <c r="B269" s="238"/>
      <c r="C269" s="239" t="s">
        <v>43</v>
      </c>
      <c r="D269" s="246">
        <v>14995200</v>
      </c>
      <c r="E269" s="238"/>
    </row>
    <row r="270" spans="1:13" ht="15" customHeight="1" x14ac:dyDescent="0.25">
      <c r="A270" s="80" t="s">
        <v>87</v>
      </c>
      <c r="B270" s="81"/>
      <c r="C270" s="256"/>
      <c r="D270" s="83"/>
      <c r="E270" s="84"/>
      <c r="F270" s="271"/>
    </row>
    <row r="271" spans="1:13" ht="15" customHeight="1" x14ac:dyDescent="0.25">
      <c r="A271" s="236"/>
      <c r="B271" s="57">
        <v>1</v>
      </c>
      <c r="C271" s="257" t="s">
        <v>38</v>
      </c>
      <c r="D271" s="244">
        <v>682300000</v>
      </c>
      <c r="E271" s="236"/>
      <c r="F271" s="60">
        <v>0.6014633286318759</v>
      </c>
    </row>
    <row r="272" spans="1:13" s="263" customFormat="1" ht="15" customHeight="1" x14ac:dyDescent="0.25">
      <c r="A272" s="262"/>
      <c r="B272" s="263">
        <v>2</v>
      </c>
      <c r="C272" s="260" t="s">
        <v>57</v>
      </c>
      <c r="D272" s="261">
        <v>410100000</v>
      </c>
      <c r="E272" s="262"/>
      <c r="F272" s="268">
        <v>0.36151269393511987</v>
      </c>
      <c r="M272" s="247"/>
    </row>
    <row r="273" spans="1:8" ht="15" customHeight="1" x14ac:dyDescent="0.25">
      <c r="A273" s="236"/>
      <c r="B273" s="240">
        <v>3</v>
      </c>
      <c r="C273" s="257" t="s">
        <v>65</v>
      </c>
      <c r="D273" s="244">
        <v>11100000</v>
      </c>
      <c r="E273" s="236"/>
      <c r="F273" s="60">
        <v>9.7849083215796901E-3</v>
      </c>
      <c r="H273" s="247"/>
    </row>
    <row r="274" spans="1:8" ht="15" customHeight="1" x14ac:dyDescent="0.25">
      <c r="A274" s="236"/>
      <c r="B274" s="57">
        <v>4</v>
      </c>
      <c r="C274" s="257" t="s">
        <v>0</v>
      </c>
      <c r="D274" s="244">
        <v>7600000</v>
      </c>
      <c r="E274" s="236"/>
      <c r="F274" s="60">
        <v>6.6995768688293371E-3</v>
      </c>
    </row>
    <row r="275" spans="1:8" ht="15" customHeight="1" x14ac:dyDescent="0.25">
      <c r="A275" s="237"/>
      <c r="B275" s="240">
        <v>5</v>
      </c>
      <c r="C275" s="257" t="s">
        <v>131</v>
      </c>
      <c r="D275" s="244">
        <v>4800000</v>
      </c>
      <c r="E275" s="236"/>
      <c r="F275" s="60">
        <v>4.2313117066290554E-3</v>
      </c>
    </row>
    <row r="276" spans="1:8" ht="15" customHeight="1" x14ac:dyDescent="0.25">
      <c r="A276" s="238"/>
      <c r="B276" s="238"/>
      <c r="C276" s="250" t="s">
        <v>70</v>
      </c>
      <c r="D276" s="247">
        <v>18500000</v>
      </c>
      <c r="E276" s="237"/>
      <c r="F276" s="60">
        <v>1.6308180535966148E-2</v>
      </c>
    </row>
    <row r="277" spans="1:8" ht="15" customHeight="1" x14ac:dyDescent="0.25">
      <c r="A277" s="238"/>
      <c r="B277" s="238"/>
      <c r="C277" s="239" t="s">
        <v>43</v>
      </c>
      <c r="D277" s="246">
        <v>1134400000</v>
      </c>
      <c r="E277" s="238"/>
    </row>
    <row r="278" spans="1:8" ht="15" customHeight="1" x14ac:dyDescent="0.25">
      <c r="A278" s="80" t="s">
        <v>170</v>
      </c>
      <c r="B278" s="81"/>
      <c r="C278" s="256"/>
      <c r="D278" s="83"/>
      <c r="E278" s="84"/>
      <c r="F278" s="271"/>
    </row>
    <row r="279" spans="1:8" ht="15" customHeight="1" x14ac:dyDescent="0.25">
      <c r="A279" s="236"/>
      <c r="B279" s="57">
        <v>1</v>
      </c>
      <c r="C279" s="257" t="s">
        <v>38</v>
      </c>
      <c r="D279" s="244">
        <v>24269101</v>
      </c>
      <c r="E279" s="236"/>
      <c r="F279" s="60">
        <v>0.87596449898749629</v>
      </c>
    </row>
    <row r="280" spans="1:8" s="263" customFormat="1" ht="15" customHeight="1" x14ac:dyDescent="0.25">
      <c r="A280" s="262"/>
      <c r="B280" s="263">
        <v>2</v>
      </c>
      <c r="C280" s="260" t="s">
        <v>170</v>
      </c>
      <c r="D280" s="261">
        <v>1358244</v>
      </c>
      <c r="E280" s="262"/>
      <c r="F280" s="268">
        <v>4.9024210866433528E-2</v>
      </c>
    </row>
    <row r="281" spans="1:8" ht="15" customHeight="1" x14ac:dyDescent="0.25">
      <c r="A281" s="236"/>
      <c r="B281" s="240">
        <v>3</v>
      </c>
      <c r="C281" s="257" t="s">
        <v>57</v>
      </c>
      <c r="D281" s="244">
        <v>1291295</v>
      </c>
      <c r="E281" s="236"/>
      <c r="F281" s="60">
        <v>4.6607765887993091E-2</v>
      </c>
    </row>
    <row r="282" spans="1:8" ht="15" customHeight="1" x14ac:dyDescent="0.25">
      <c r="A282" s="236"/>
      <c r="B282" s="57">
        <v>4</v>
      </c>
      <c r="C282" s="257" t="s">
        <v>13</v>
      </c>
      <c r="D282" s="244">
        <v>202734</v>
      </c>
      <c r="E282" s="236"/>
      <c r="F282" s="60">
        <v>7.3174439686798064E-3</v>
      </c>
    </row>
    <row r="283" spans="1:8" ht="15" customHeight="1" x14ac:dyDescent="0.25">
      <c r="A283" s="237"/>
      <c r="B283" s="240">
        <v>5</v>
      </c>
      <c r="C283" s="257" t="s">
        <v>33</v>
      </c>
      <c r="D283" s="244">
        <v>163617</v>
      </c>
      <c r="E283" s="236"/>
      <c r="F283" s="60">
        <v>5.9055621150052974E-3</v>
      </c>
    </row>
    <row r="284" spans="1:8" ht="15" customHeight="1" x14ac:dyDescent="0.25">
      <c r="A284" s="238"/>
      <c r="B284" s="238"/>
      <c r="C284" s="250" t="s">
        <v>70</v>
      </c>
      <c r="D284" s="247">
        <v>420585</v>
      </c>
      <c r="E284" s="237"/>
      <c r="F284" s="60">
        <v>1.5180518174392043E-2</v>
      </c>
    </row>
    <row r="285" spans="1:8" x14ac:dyDescent="0.25">
      <c r="C285" s="239" t="s">
        <v>43</v>
      </c>
      <c r="D285" s="246">
        <v>27705576</v>
      </c>
      <c r="E285" s="238"/>
    </row>
    <row r="288" spans="1:8" x14ac:dyDescent="0.25">
      <c r="A288" s="64" t="s">
        <v>52</v>
      </c>
      <c r="B288" s="64"/>
      <c r="C288"/>
    </row>
    <row r="289" spans="1:3" x14ac:dyDescent="0.25">
      <c r="A289" s="65" t="s">
        <v>61</v>
      </c>
      <c r="B289" s="28" t="s">
        <v>60</v>
      </c>
      <c r="C289"/>
    </row>
    <row r="290" spans="1:3" x14ac:dyDescent="0.25">
      <c r="A290" s="66" t="s">
        <v>44</v>
      </c>
      <c r="B290" s="72" t="s">
        <v>41</v>
      </c>
      <c r="C290"/>
    </row>
    <row r="291" spans="1:3" x14ac:dyDescent="0.25">
      <c r="A291" s="66" t="s">
        <v>45</v>
      </c>
      <c r="B291" s="72" t="s">
        <v>42</v>
      </c>
      <c r="C291"/>
    </row>
    <row r="292" spans="1:3" x14ac:dyDescent="0.25">
      <c r="A292" s="66" t="s">
        <v>46</v>
      </c>
      <c r="B292" s="72" t="s">
        <v>40</v>
      </c>
      <c r="C292"/>
    </row>
    <row r="293" spans="1:3" x14ac:dyDescent="0.25">
      <c r="A293" s="66" t="s">
        <v>51</v>
      </c>
      <c r="B293" t="s">
        <v>162</v>
      </c>
      <c r="C293"/>
    </row>
    <row r="294" spans="1:3" x14ac:dyDescent="0.25">
      <c r="A294" s="66" t="s">
        <v>47</v>
      </c>
      <c r="B294" s="73" t="s">
        <v>50</v>
      </c>
      <c r="C294"/>
    </row>
    <row r="295" spans="1:3" x14ac:dyDescent="0.25">
      <c r="A295" s="66" t="s">
        <v>48</v>
      </c>
      <c r="B295" s="73" t="s">
        <v>72</v>
      </c>
      <c r="C295"/>
    </row>
    <row r="296" spans="1:3" x14ac:dyDescent="0.25">
      <c r="A296" s="66" t="s">
        <v>49</v>
      </c>
      <c r="B296" s="213" t="s">
        <v>73</v>
      </c>
      <c r="C296"/>
    </row>
    <row r="297" spans="1:3" x14ac:dyDescent="0.25">
      <c r="A297" s="152" t="s">
        <v>76</v>
      </c>
      <c r="B297" s="73" t="s">
        <v>77</v>
      </c>
      <c r="C297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0.59999389629810485"/>
  </sheetPr>
  <dimension ref="A1:Q297"/>
  <sheetViews>
    <sheetView topLeftCell="A271" workbookViewId="0">
      <selection activeCell="A287" sqref="A287:C296"/>
    </sheetView>
  </sheetViews>
  <sheetFormatPr defaultColWidth="9.140625" defaultRowHeight="15" x14ac:dyDescent="0.25"/>
  <cols>
    <col min="1" max="1" width="22" style="57" customWidth="1"/>
    <col min="2" max="2" width="7.85546875" style="57" customWidth="1"/>
    <col min="3" max="3" width="37.7109375" style="254" customWidth="1"/>
    <col min="4" max="4" width="14.7109375" style="58" customWidth="1"/>
    <col min="5" max="5" width="4.7109375" style="57" customWidth="1"/>
    <col min="6" max="6" width="12.7109375" style="60" customWidth="1"/>
    <col min="7" max="7" width="10.140625" style="57" bestFit="1" customWidth="1"/>
    <col min="8" max="16384" width="9.140625" style="57"/>
  </cols>
  <sheetData>
    <row r="1" spans="1:9" customFormat="1" ht="15" customHeight="1" x14ac:dyDescent="0.25">
      <c r="A1" s="56" t="s">
        <v>611</v>
      </c>
      <c r="B1" s="56"/>
      <c r="C1" s="56"/>
      <c r="D1" s="336"/>
      <c r="E1" s="56"/>
      <c r="F1" s="418"/>
    </row>
    <row r="2" spans="1:9" ht="15" customHeight="1" x14ac:dyDescent="0.25">
      <c r="A2" s="63"/>
      <c r="B2" s="63"/>
      <c r="C2" s="63"/>
      <c r="D2" s="337"/>
      <c r="E2" s="63"/>
      <c r="F2" s="419"/>
    </row>
    <row r="3" spans="1:9" ht="15" customHeight="1" x14ac:dyDescent="0.25">
      <c r="A3" s="185" t="s">
        <v>278</v>
      </c>
      <c r="B3" s="61"/>
      <c r="C3" s="57"/>
      <c r="D3" s="338"/>
      <c r="E3" s="59"/>
      <c r="F3" s="420"/>
      <c r="I3" s="421"/>
    </row>
    <row r="4" spans="1:9" s="1" customFormat="1" ht="32.450000000000003" customHeight="1" x14ac:dyDescent="0.25">
      <c r="A4" s="373" t="s">
        <v>182</v>
      </c>
      <c r="B4" s="515" t="s">
        <v>183</v>
      </c>
      <c r="C4" s="422" t="s">
        <v>279</v>
      </c>
      <c r="D4" s="423" t="s">
        <v>280</v>
      </c>
      <c r="E4" s="424"/>
      <c r="F4" s="378" t="s">
        <v>281</v>
      </c>
    </row>
    <row r="5" spans="1:9" ht="15" customHeight="1" x14ac:dyDescent="0.25">
      <c r="A5" s="80" t="s">
        <v>194</v>
      </c>
      <c r="B5" s="81"/>
      <c r="C5" s="256"/>
      <c r="D5" s="83"/>
      <c r="E5" s="84"/>
      <c r="F5" s="271"/>
    </row>
    <row r="6" spans="1:9" ht="15" customHeight="1" x14ac:dyDescent="0.25">
      <c r="A6" s="435"/>
      <c r="B6" s="57">
        <v>1</v>
      </c>
      <c r="C6" s="436" t="s">
        <v>596</v>
      </c>
      <c r="D6" s="437">
        <v>77200000</v>
      </c>
      <c r="E6" s="435"/>
      <c r="F6" s="60">
        <v>0.60171473109898677</v>
      </c>
    </row>
    <row r="7" spans="1:9" s="263" customFormat="1" ht="15" customHeight="1" x14ac:dyDescent="0.25">
      <c r="A7" s="438"/>
      <c r="B7" s="263">
        <v>2</v>
      </c>
      <c r="C7" s="439" t="s">
        <v>194</v>
      </c>
      <c r="D7" s="440">
        <v>27900000</v>
      </c>
      <c r="E7" s="438"/>
      <c r="F7" s="268">
        <v>0.21745908028059235</v>
      </c>
    </row>
    <row r="8" spans="1:9" ht="15" customHeight="1" x14ac:dyDescent="0.25">
      <c r="A8" s="435"/>
      <c r="B8" s="441">
        <v>3</v>
      </c>
      <c r="C8" s="436" t="s">
        <v>188</v>
      </c>
      <c r="D8" s="437">
        <v>14800000</v>
      </c>
      <c r="E8" s="435"/>
      <c r="F8" s="60">
        <v>0.11535463756819954</v>
      </c>
    </row>
    <row r="9" spans="1:9" ht="15" customHeight="1" x14ac:dyDescent="0.25">
      <c r="A9" s="442"/>
      <c r="B9" s="57">
        <v>4</v>
      </c>
      <c r="C9" s="436" t="s">
        <v>11</v>
      </c>
      <c r="D9" s="454">
        <v>3800000</v>
      </c>
      <c r="E9" s="435"/>
      <c r="F9" s="60">
        <v>2.9618082618862042E-2</v>
      </c>
    </row>
    <row r="10" spans="1:9" ht="15" customHeight="1" x14ac:dyDescent="0.25">
      <c r="A10" s="443"/>
      <c r="B10" s="441"/>
      <c r="C10" s="444" t="s">
        <v>287</v>
      </c>
      <c r="D10" s="445">
        <v>4600000</v>
      </c>
      <c r="E10" s="442"/>
      <c r="F10" s="60">
        <v>3.5853468433359313E-2</v>
      </c>
    </row>
    <row r="11" spans="1:9" ht="15" customHeight="1" x14ac:dyDescent="0.25">
      <c r="A11" s="443"/>
      <c r="B11" s="446"/>
      <c r="C11" s="447" t="s">
        <v>43</v>
      </c>
      <c r="D11" s="452">
        <v>128300000</v>
      </c>
      <c r="E11" s="443"/>
    </row>
    <row r="12" spans="1:9" ht="15" customHeight="1" x14ac:dyDescent="0.25">
      <c r="A12" s="80" t="s">
        <v>265</v>
      </c>
      <c r="B12" s="81"/>
      <c r="C12" s="256"/>
      <c r="D12" s="83"/>
      <c r="E12" s="84"/>
      <c r="F12" s="271"/>
    </row>
    <row r="13" spans="1:9" ht="15" customHeight="1" x14ac:dyDescent="0.25">
      <c r="A13" s="435"/>
      <c r="B13" s="57">
        <v>1</v>
      </c>
      <c r="C13" s="436" t="s">
        <v>596</v>
      </c>
      <c r="D13" s="437">
        <v>872757494</v>
      </c>
      <c r="E13" s="435"/>
      <c r="F13" s="60">
        <v>0.79798175647692349</v>
      </c>
    </row>
    <row r="14" spans="1:9" ht="15" customHeight="1" x14ac:dyDescent="0.25">
      <c r="A14" s="435"/>
      <c r="B14" s="57">
        <v>2</v>
      </c>
      <c r="C14" s="436" t="s">
        <v>188</v>
      </c>
      <c r="D14" s="437">
        <v>124334355</v>
      </c>
      <c r="E14" s="435"/>
      <c r="F14" s="60">
        <v>0.11368169013204182</v>
      </c>
    </row>
    <row r="15" spans="1:9" s="263" customFormat="1" ht="15" customHeight="1" x14ac:dyDescent="0.25">
      <c r="A15" s="449"/>
      <c r="B15" s="450">
        <v>3</v>
      </c>
      <c r="C15" s="439" t="s">
        <v>265</v>
      </c>
      <c r="D15" s="440">
        <v>45190050</v>
      </c>
      <c r="E15" s="438"/>
      <c r="F15" s="268">
        <v>4.1318276522619005E-2</v>
      </c>
    </row>
    <row r="16" spans="1:9" ht="15" customHeight="1" x14ac:dyDescent="0.25">
      <c r="A16" s="443"/>
      <c r="C16" s="444" t="s">
        <v>287</v>
      </c>
      <c r="D16" s="445">
        <v>51424175</v>
      </c>
      <c r="E16" s="442"/>
      <c r="F16" s="60">
        <v>4.7018276868415747E-2</v>
      </c>
    </row>
    <row r="17" spans="1:6" ht="15" customHeight="1" x14ac:dyDescent="0.25">
      <c r="A17" s="443"/>
      <c r="B17" s="441"/>
      <c r="C17" s="447" t="s">
        <v>43</v>
      </c>
      <c r="D17" s="452">
        <v>1093706074</v>
      </c>
      <c r="E17" s="443"/>
    </row>
    <row r="18" spans="1:6" ht="15" customHeight="1" x14ac:dyDescent="0.25">
      <c r="A18" s="80" t="s">
        <v>294</v>
      </c>
      <c r="B18" s="81"/>
      <c r="C18" s="256"/>
      <c r="D18" s="83"/>
      <c r="E18" s="84"/>
      <c r="F18" s="271"/>
    </row>
    <row r="19" spans="1:6" ht="15" customHeight="1" x14ac:dyDescent="0.25">
      <c r="A19" s="435"/>
      <c r="B19" s="57">
        <v>1</v>
      </c>
      <c r="C19" s="436" t="s">
        <v>596</v>
      </c>
      <c r="D19" s="437">
        <v>11223430</v>
      </c>
      <c r="E19" s="435"/>
      <c r="F19" s="60">
        <v>0.76490366862995551</v>
      </c>
    </row>
    <row r="20" spans="1:6" ht="15" customHeight="1" x14ac:dyDescent="0.25">
      <c r="A20" s="435"/>
      <c r="B20" s="57">
        <v>2</v>
      </c>
      <c r="C20" s="436" t="s">
        <v>194</v>
      </c>
      <c r="D20" s="437">
        <v>1524871</v>
      </c>
      <c r="E20" s="435"/>
      <c r="F20" s="60">
        <v>0.10392361533750635</v>
      </c>
    </row>
    <row r="21" spans="1:6" ht="15" customHeight="1" x14ac:dyDescent="0.25">
      <c r="A21" s="435"/>
      <c r="B21" s="441">
        <v>3</v>
      </c>
      <c r="C21" s="436" t="s">
        <v>11</v>
      </c>
      <c r="D21" s="437">
        <v>449670</v>
      </c>
      <c r="E21" s="435"/>
      <c r="F21" s="60">
        <v>3.0646088822475135E-2</v>
      </c>
    </row>
    <row r="22" spans="1:6" ht="15" customHeight="1" x14ac:dyDescent="0.25">
      <c r="A22" s="435"/>
      <c r="B22" s="57">
        <v>4</v>
      </c>
      <c r="C22" s="436" t="s">
        <v>188</v>
      </c>
      <c r="D22" s="437">
        <v>817991</v>
      </c>
      <c r="E22" s="435"/>
      <c r="F22" s="60">
        <v>5.5748048217548994E-2</v>
      </c>
    </row>
    <row r="23" spans="1:6" s="263" customFormat="1" ht="15" customHeight="1" x14ac:dyDescent="0.25">
      <c r="A23" s="449"/>
      <c r="B23" s="450">
        <v>5</v>
      </c>
      <c r="C23" s="439" t="s">
        <v>294</v>
      </c>
      <c r="D23" s="453">
        <v>244098</v>
      </c>
      <c r="E23" s="438"/>
      <c r="F23" s="268">
        <v>1.6635864054503381E-2</v>
      </c>
    </row>
    <row r="24" spans="1:6" ht="15" customHeight="1" x14ac:dyDescent="0.25">
      <c r="A24" s="443"/>
      <c r="B24" s="446"/>
      <c r="C24" s="444" t="s">
        <v>287</v>
      </c>
      <c r="D24" s="445">
        <v>412938</v>
      </c>
      <c r="E24" s="442"/>
      <c r="F24" s="60">
        <v>2.8142714938010623E-2</v>
      </c>
    </row>
    <row r="25" spans="1:6" ht="15" customHeight="1" x14ac:dyDescent="0.25">
      <c r="A25" s="443"/>
      <c r="B25" s="446"/>
      <c r="C25" s="447" t="s">
        <v>43</v>
      </c>
      <c r="D25" s="452">
        <v>14672998</v>
      </c>
      <c r="E25" s="443"/>
    </row>
    <row r="26" spans="1:6" ht="15" customHeight="1" x14ac:dyDescent="0.25">
      <c r="A26" s="80" t="s">
        <v>597</v>
      </c>
      <c r="B26" s="81"/>
      <c r="C26" s="256"/>
      <c r="D26" s="83"/>
      <c r="E26" s="84"/>
      <c r="F26" s="271"/>
    </row>
    <row r="27" spans="1:6" ht="15" customHeight="1" x14ac:dyDescent="0.25">
      <c r="A27" s="435"/>
      <c r="B27" s="57">
        <v>1</v>
      </c>
      <c r="C27" s="436" t="s">
        <v>596</v>
      </c>
      <c r="D27" s="437">
        <v>56500</v>
      </c>
      <c r="E27" s="435"/>
      <c r="F27" s="60">
        <v>0.80369843527738261</v>
      </c>
    </row>
    <row r="28" spans="1:6" ht="15" customHeight="1" x14ac:dyDescent="0.25">
      <c r="A28" s="435"/>
      <c r="B28" s="57">
        <v>2</v>
      </c>
      <c r="C28" s="436" t="s">
        <v>194</v>
      </c>
      <c r="D28" s="437">
        <v>5800</v>
      </c>
      <c r="E28" s="435"/>
      <c r="F28" s="60">
        <v>8.2503556187766711E-2</v>
      </c>
    </row>
    <row r="29" spans="1:6" ht="15" customHeight="1" x14ac:dyDescent="0.25">
      <c r="A29" s="435"/>
      <c r="B29" s="441">
        <v>3</v>
      </c>
      <c r="C29" s="436" t="s">
        <v>189</v>
      </c>
      <c r="D29" s="437">
        <v>3200</v>
      </c>
      <c r="E29" s="435"/>
      <c r="F29" s="60">
        <v>4.5519203413940258E-2</v>
      </c>
    </row>
    <row r="30" spans="1:6" ht="15" customHeight="1" x14ac:dyDescent="0.25">
      <c r="A30" s="435"/>
      <c r="B30" s="57">
        <v>4</v>
      </c>
      <c r="C30" s="436" t="s">
        <v>196</v>
      </c>
      <c r="D30" s="437">
        <v>2700</v>
      </c>
      <c r="E30" s="435"/>
      <c r="F30" s="60">
        <v>3.8406827880512091E-2</v>
      </c>
    </row>
    <row r="31" spans="1:6" ht="15" customHeight="1" x14ac:dyDescent="0.25">
      <c r="A31" s="442"/>
      <c r="B31" s="441">
        <v>5</v>
      </c>
      <c r="C31" s="436" t="s">
        <v>11</v>
      </c>
      <c r="D31" s="437">
        <v>1400</v>
      </c>
      <c r="E31" s="435"/>
      <c r="F31" s="60">
        <v>1.9914651493598862E-2</v>
      </c>
    </row>
    <row r="32" spans="1:6" ht="15" customHeight="1" x14ac:dyDescent="0.25">
      <c r="A32" s="443"/>
      <c r="B32" s="446"/>
      <c r="C32" s="444" t="s">
        <v>287</v>
      </c>
      <c r="D32" s="451">
        <v>700</v>
      </c>
      <c r="E32" s="442"/>
      <c r="F32" s="60">
        <v>9.9573257467994308E-3</v>
      </c>
    </row>
    <row r="33" spans="1:6" ht="15" customHeight="1" x14ac:dyDescent="0.25">
      <c r="A33" s="443"/>
      <c r="B33" s="446"/>
      <c r="C33" s="447" t="s">
        <v>43</v>
      </c>
      <c r="D33" s="448">
        <v>70300</v>
      </c>
      <c r="E33" s="443"/>
    </row>
    <row r="34" spans="1:6" ht="15" customHeight="1" x14ac:dyDescent="0.25">
      <c r="A34" s="80" t="s">
        <v>534</v>
      </c>
      <c r="B34" s="81"/>
      <c r="C34" s="256"/>
      <c r="D34" s="83"/>
      <c r="E34" s="84"/>
      <c r="F34" s="271"/>
    </row>
    <row r="35" spans="1:6" ht="15" customHeight="1" x14ac:dyDescent="0.25">
      <c r="A35" s="435"/>
      <c r="B35" s="57">
        <v>1</v>
      </c>
      <c r="C35" s="436" t="s">
        <v>596</v>
      </c>
      <c r="D35" s="437">
        <v>119428994</v>
      </c>
      <c r="E35" s="435"/>
      <c r="F35" s="60">
        <v>0.83002391723326252</v>
      </c>
    </row>
    <row r="36" spans="1:6" s="263" customFormat="1" ht="15" customHeight="1" x14ac:dyDescent="0.25">
      <c r="A36" s="438"/>
      <c r="B36" s="263">
        <v>2</v>
      </c>
      <c r="C36" s="439" t="s">
        <v>534</v>
      </c>
      <c r="D36" s="440">
        <v>17869385</v>
      </c>
      <c r="E36" s="438"/>
      <c r="F36" s="268">
        <v>0.12419108994796778</v>
      </c>
    </row>
    <row r="37" spans="1:6" ht="15" customHeight="1" x14ac:dyDescent="0.25">
      <c r="A37" s="435"/>
      <c r="B37" s="441">
        <v>3</v>
      </c>
      <c r="C37" s="436" t="s">
        <v>265</v>
      </c>
      <c r="D37" s="437">
        <v>1860316</v>
      </c>
      <c r="E37" s="435"/>
      <c r="F37" s="60">
        <v>1.2929077955824647E-2</v>
      </c>
    </row>
    <row r="38" spans="1:6" ht="15" customHeight="1" x14ac:dyDescent="0.25">
      <c r="A38" s="435"/>
      <c r="B38" s="57">
        <v>4</v>
      </c>
      <c r="C38" s="436" t="s">
        <v>188</v>
      </c>
      <c r="D38" s="437">
        <v>1282699</v>
      </c>
      <c r="E38" s="435"/>
      <c r="F38" s="60">
        <v>8.91467651993442E-3</v>
      </c>
    </row>
    <row r="39" spans="1:6" ht="15" customHeight="1" x14ac:dyDescent="0.25">
      <c r="A39" s="442"/>
      <c r="B39" s="441">
        <v>5</v>
      </c>
      <c r="C39" s="436" t="s">
        <v>11</v>
      </c>
      <c r="D39" s="437">
        <v>877029</v>
      </c>
      <c r="E39" s="435"/>
      <c r="F39" s="60">
        <v>6.0952958048626866E-3</v>
      </c>
    </row>
    <row r="40" spans="1:6" ht="15" customHeight="1" x14ac:dyDescent="0.25">
      <c r="A40" s="443"/>
      <c r="B40" s="446"/>
      <c r="C40" s="444" t="s">
        <v>287</v>
      </c>
      <c r="D40" s="445">
        <v>2567785</v>
      </c>
      <c r="E40" s="442"/>
      <c r="F40" s="60">
        <v>1.7845942538147922E-2</v>
      </c>
    </row>
    <row r="41" spans="1:6" ht="15" customHeight="1" x14ac:dyDescent="0.25">
      <c r="A41" s="443"/>
      <c r="B41" s="446"/>
      <c r="C41" s="447" t="s">
        <v>43</v>
      </c>
      <c r="D41" s="452">
        <v>143886208</v>
      </c>
      <c r="E41" s="443"/>
    </row>
    <row r="42" spans="1:6" ht="15" customHeight="1" x14ac:dyDescent="0.25">
      <c r="A42" s="80" t="s">
        <v>5</v>
      </c>
      <c r="B42" s="81"/>
      <c r="C42" s="256"/>
      <c r="D42" s="83"/>
      <c r="E42" s="84"/>
      <c r="F42" s="271"/>
    </row>
    <row r="43" spans="1:6" ht="15" customHeight="1" x14ac:dyDescent="0.25">
      <c r="A43" s="435"/>
      <c r="B43" s="57">
        <v>1</v>
      </c>
      <c r="C43" s="436" t="s">
        <v>596</v>
      </c>
      <c r="D43" s="437">
        <v>863975848</v>
      </c>
      <c r="E43" s="435"/>
      <c r="F43" s="60">
        <v>0.86310528979602663</v>
      </c>
    </row>
    <row r="44" spans="1:6" s="263" customFormat="1" ht="15" customHeight="1" x14ac:dyDescent="0.25">
      <c r="A44" s="449"/>
      <c r="B44" s="450">
        <v>2</v>
      </c>
      <c r="C44" s="439" t="s">
        <v>5</v>
      </c>
      <c r="D44" s="440">
        <v>27893552</v>
      </c>
      <c r="E44" s="438"/>
      <c r="F44" s="268">
        <v>2.7865445935938406E-2</v>
      </c>
    </row>
    <row r="45" spans="1:6" ht="15" customHeight="1" x14ac:dyDescent="0.25">
      <c r="A45" s="443"/>
      <c r="B45" s="446"/>
      <c r="C45" s="444" t="s">
        <v>287</v>
      </c>
      <c r="D45" s="445">
        <v>109139235</v>
      </c>
      <c r="E45" s="442"/>
      <c r="F45" s="60">
        <v>0.10902926426803501</v>
      </c>
    </row>
    <row r="46" spans="1:6" ht="15" customHeight="1" x14ac:dyDescent="0.25">
      <c r="A46" s="443"/>
      <c r="B46" s="446"/>
      <c r="C46" s="447" t="s">
        <v>43</v>
      </c>
      <c r="D46" s="452">
        <v>1001008635</v>
      </c>
      <c r="E46" s="443"/>
    </row>
    <row r="47" spans="1:6" ht="15" customHeight="1" x14ac:dyDescent="0.25">
      <c r="A47" s="80" t="s">
        <v>308</v>
      </c>
      <c r="B47" s="81"/>
      <c r="C47" s="256"/>
      <c r="D47" s="83"/>
      <c r="E47" s="84"/>
      <c r="F47" s="271"/>
    </row>
    <row r="48" spans="1:6" ht="15" customHeight="1" x14ac:dyDescent="0.25">
      <c r="A48" s="435"/>
      <c r="B48" s="57">
        <v>1</v>
      </c>
      <c r="C48" s="436" t="s">
        <v>596</v>
      </c>
      <c r="D48" s="437">
        <v>14763084</v>
      </c>
      <c r="E48" s="435"/>
      <c r="F48" s="60">
        <v>0.86198105392421898</v>
      </c>
    </row>
    <row r="49" spans="1:6" ht="15" customHeight="1" x14ac:dyDescent="0.25">
      <c r="A49" s="435"/>
      <c r="B49" s="57">
        <v>2</v>
      </c>
      <c r="C49" s="436" t="s">
        <v>188</v>
      </c>
      <c r="D49" s="437">
        <v>1228919</v>
      </c>
      <c r="E49" s="435"/>
      <c r="F49" s="60">
        <v>7.1753631883927319E-2</v>
      </c>
    </row>
    <row r="50" spans="1:6" s="263" customFormat="1" ht="15" customHeight="1" x14ac:dyDescent="0.25">
      <c r="A50" s="438"/>
      <c r="B50" s="450">
        <v>3</v>
      </c>
      <c r="C50" s="439" t="s">
        <v>308</v>
      </c>
      <c r="D50" s="440">
        <v>904625</v>
      </c>
      <c r="E50" s="438"/>
      <c r="F50" s="268">
        <v>5.2818883297432742E-2</v>
      </c>
    </row>
    <row r="51" spans="1:6" ht="15" customHeight="1" x14ac:dyDescent="0.25">
      <c r="A51" s="435"/>
      <c r="B51" s="57">
        <v>4</v>
      </c>
      <c r="C51" s="436" t="s">
        <v>211</v>
      </c>
      <c r="D51" s="437">
        <v>66937</v>
      </c>
      <c r="E51" s="435"/>
      <c r="F51" s="60">
        <v>3.9082908291062654E-3</v>
      </c>
    </row>
    <row r="52" spans="1:6" ht="15" customHeight="1" x14ac:dyDescent="0.25">
      <c r="A52" s="442"/>
      <c r="B52" s="441">
        <v>5</v>
      </c>
      <c r="C52" s="436" t="s">
        <v>11</v>
      </c>
      <c r="D52" s="437">
        <v>64535</v>
      </c>
      <c r="E52" s="435"/>
      <c r="F52" s="60">
        <v>3.7680438121871739E-3</v>
      </c>
    </row>
    <row r="53" spans="1:6" ht="15" customHeight="1" x14ac:dyDescent="0.25">
      <c r="A53" s="443"/>
      <c r="B53" s="446"/>
      <c r="C53" s="444" t="s">
        <v>287</v>
      </c>
      <c r="D53" s="445">
        <v>98824</v>
      </c>
      <c r="E53" s="442"/>
      <c r="F53" s="60">
        <v>5.7700962531275317E-3</v>
      </c>
    </row>
    <row r="54" spans="1:6" ht="15" customHeight="1" x14ac:dyDescent="0.25">
      <c r="A54" s="443"/>
      <c r="B54" s="446"/>
      <c r="C54" s="447" t="s">
        <v>43</v>
      </c>
      <c r="D54" s="452">
        <v>17126924</v>
      </c>
      <c r="E54" s="443"/>
    </row>
    <row r="55" spans="1:6" ht="15" customHeight="1" x14ac:dyDescent="0.25">
      <c r="A55" s="80" t="s">
        <v>598</v>
      </c>
      <c r="B55" s="81"/>
      <c r="C55" s="256"/>
      <c r="D55" s="83"/>
      <c r="E55" s="84"/>
      <c r="F55" s="271"/>
    </row>
    <row r="56" spans="1:6" ht="15" customHeight="1" x14ac:dyDescent="0.25">
      <c r="A56" s="435"/>
      <c r="B56" s="57">
        <v>1</v>
      </c>
      <c r="C56" s="436" t="s">
        <v>596</v>
      </c>
      <c r="D56" s="437">
        <v>117</v>
      </c>
      <c r="E56" s="435"/>
      <c r="F56" s="60">
        <v>0.48148148148148145</v>
      </c>
    </row>
    <row r="57" spans="1:6" s="263" customFormat="1" ht="15" customHeight="1" x14ac:dyDescent="0.25">
      <c r="A57" s="438"/>
      <c r="B57" s="263">
        <v>2</v>
      </c>
      <c r="C57" s="439" t="s">
        <v>599</v>
      </c>
      <c r="D57" s="440">
        <v>32</v>
      </c>
      <c r="E57" s="438"/>
      <c r="F57" s="268">
        <v>0.13168724279835392</v>
      </c>
    </row>
    <row r="58" spans="1:6" ht="15" customHeight="1" x14ac:dyDescent="0.25">
      <c r="A58" s="435"/>
      <c r="B58" s="441">
        <v>3</v>
      </c>
      <c r="C58" s="436" t="s">
        <v>206</v>
      </c>
      <c r="D58" s="437">
        <v>22</v>
      </c>
      <c r="E58" s="435"/>
      <c r="F58" s="60">
        <v>9.0534979423868317E-2</v>
      </c>
    </row>
    <row r="59" spans="1:6" ht="15" customHeight="1" x14ac:dyDescent="0.25">
      <c r="A59" s="435"/>
      <c r="B59" s="57">
        <v>4</v>
      </c>
      <c r="C59" s="436" t="s">
        <v>198</v>
      </c>
      <c r="D59" s="437">
        <v>7</v>
      </c>
      <c r="E59" s="435"/>
      <c r="F59" s="60">
        <v>2.8806584362139918E-2</v>
      </c>
    </row>
    <row r="60" spans="1:6" ht="15" customHeight="1" x14ac:dyDescent="0.25">
      <c r="A60" s="442"/>
      <c r="B60" s="441">
        <v>5</v>
      </c>
      <c r="C60" s="436" t="s">
        <v>206</v>
      </c>
      <c r="D60" s="437">
        <v>5</v>
      </c>
      <c r="E60" s="435"/>
      <c r="F60" s="60">
        <v>2.0576131687242798E-2</v>
      </c>
    </row>
    <row r="61" spans="1:6" ht="15" customHeight="1" x14ac:dyDescent="0.25">
      <c r="A61" s="443"/>
      <c r="B61" s="446"/>
      <c r="C61" s="444" t="s">
        <v>287</v>
      </c>
      <c r="D61" s="451">
        <v>60</v>
      </c>
      <c r="E61" s="442"/>
      <c r="F61" s="60">
        <v>0.24691358024691357</v>
      </c>
    </row>
    <row r="62" spans="1:6" ht="15" customHeight="1" x14ac:dyDescent="0.25">
      <c r="A62" s="443"/>
      <c r="B62" s="446"/>
      <c r="C62" s="447" t="s">
        <v>43</v>
      </c>
      <c r="D62" s="452">
        <v>243</v>
      </c>
      <c r="E62" s="443"/>
    </row>
    <row r="63" spans="1:6" ht="15" customHeight="1" x14ac:dyDescent="0.25">
      <c r="A63" s="80" t="s">
        <v>209</v>
      </c>
      <c r="B63" s="81"/>
      <c r="C63" s="256"/>
      <c r="D63" s="83"/>
      <c r="E63" s="84"/>
      <c r="F63" s="271"/>
    </row>
    <row r="64" spans="1:6" ht="15" customHeight="1" x14ac:dyDescent="0.25">
      <c r="A64" s="435"/>
      <c r="B64" s="57">
        <v>1</v>
      </c>
      <c r="C64" s="436" t="s">
        <v>596</v>
      </c>
      <c r="D64" s="437">
        <v>33788462</v>
      </c>
      <c r="E64" s="435"/>
      <c r="F64" s="60">
        <v>0.87871304367545655</v>
      </c>
    </row>
    <row r="65" spans="1:6" s="263" customFormat="1" ht="15" customHeight="1" x14ac:dyDescent="0.25">
      <c r="A65" s="438"/>
      <c r="B65" s="263">
        <v>2</v>
      </c>
      <c r="C65" s="439" t="s">
        <v>209</v>
      </c>
      <c r="D65" s="440">
        <v>3006190</v>
      </c>
      <c r="E65" s="438"/>
      <c r="F65" s="268">
        <v>7.8179893620689819E-2</v>
      </c>
    </row>
    <row r="66" spans="1:6" ht="15" customHeight="1" x14ac:dyDescent="0.25">
      <c r="A66" s="435"/>
      <c r="B66" s="441">
        <v>3</v>
      </c>
      <c r="C66" s="436" t="s">
        <v>188</v>
      </c>
      <c r="D66" s="437">
        <v>753252</v>
      </c>
      <c r="E66" s="435"/>
      <c r="F66" s="60">
        <v>1.958930115181404E-2</v>
      </c>
    </row>
    <row r="67" spans="1:6" ht="15" customHeight="1" x14ac:dyDescent="0.25">
      <c r="A67" s="435"/>
      <c r="B67" s="57">
        <v>4</v>
      </c>
      <c r="C67" s="436" t="s">
        <v>11</v>
      </c>
      <c r="D67" s="437">
        <v>184321</v>
      </c>
      <c r="E67" s="435"/>
      <c r="F67" s="60">
        <v>4.7935081189343217E-3</v>
      </c>
    </row>
    <row r="68" spans="1:6" ht="15" customHeight="1" x14ac:dyDescent="0.25">
      <c r="A68" s="442"/>
      <c r="B68" s="441">
        <v>5</v>
      </c>
      <c r="C68" s="436" t="s">
        <v>211</v>
      </c>
      <c r="D68" s="437">
        <v>140353</v>
      </c>
      <c r="E68" s="435"/>
      <c r="F68" s="60">
        <v>3.6500629066508368E-3</v>
      </c>
    </row>
    <row r="69" spans="1:6" ht="15" customHeight="1" x14ac:dyDescent="0.25">
      <c r="A69" s="443"/>
      <c r="B69" s="446"/>
      <c r="C69" s="444" t="s">
        <v>287</v>
      </c>
      <c r="D69" s="445">
        <v>579636</v>
      </c>
      <c r="E69" s="442"/>
      <c r="F69" s="60">
        <v>1.5074190526454471E-2</v>
      </c>
    </row>
    <row r="70" spans="1:6" ht="15" customHeight="1" x14ac:dyDescent="0.25">
      <c r="A70" s="443"/>
      <c r="B70" s="446"/>
      <c r="C70" s="447" t="s">
        <v>43</v>
      </c>
      <c r="D70" s="448">
        <v>38452214</v>
      </c>
      <c r="E70" s="443"/>
    </row>
    <row r="71" spans="1:6" ht="15" customHeight="1" x14ac:dyDescent="0.25">
      <c r="A71" s="80" t="s">
        <v>222</v>
      </c>
      <c r="B71" s="81"/>
      <c r="C71" s="256"/>
      <c r="D71" s="83"/>
      <c r="E71" s="84"/>
      <c r="F71" s="271"/>
    </row>
    <row r="72" spans="1:6" ht="15" customHeight="1" x14ac:dyDescent="0.25">
      <c r="A72" s="435"/>
      <c r="B72" s="57">
        <v>1</v>
      </c>
      <c r="C72" s="436" t="s">
        <v>596</v>
      </c>
      <c r="D72" s="437">
        <v>6985000</v>
      </c>
      <c r="E72" s="435"/>
      <c r="F72" s="60">
        <v>0.56181130861417194</v>
      </c>
    </row>
    <row r="73" spans="1:6" s="263" customFormat="1" ht="15" customHeight="1" x14ac:dyDescent="0.25">
      <c r="A73" s="438"/>
      <c r="B73" s="263">
        <v>2</v>
      </c>
      <c r="C73" s="439" t="s">
        <v>222</v>
      </c>
      <c r="D73" s="440">
        <v>3363000</v>
      </c>
      <c r="E73" s="438"/>
      <c r="F73" s="268">
        <v>0.27048982546448969</v>
      </c>
    </row>
    <row r="74" spans="1:6" ht="15" customHeight="1" x14ac:dyDescent="0.25">
      <c r="A74" s="435"/>
      <c r="B74" s="441">
        <v>3</v>
      </c>
      <c r="C74" s="436" t="s">
        <v>188</v>
      </c>
      <c r="D74" s="437">
        <v>1220000</v>
      </c>
      <c r="E74" s="435"/>
      <c r="F74" s="60">
        <v>9.8125955119440195E-2</v>
      </c>
    </row>
    <row r="75" spans="1:6" ht="15" customHeight="1" x14ac:dyDescent="0.25">
      <c r="A75" s="435"/>
      <c r="B75" s="57">
        <v>4</v>
      </c>
      <c r="C75" s="436" t="s">
        <v>392</v>
      </c>
      <c r="D75" s="454">
        <v>226000</v>
      </c>
      <c r="E75" s="435"/>
      <c r="F75" s="60">
        <v>1.817743103032253E-2</v>
      </c>
    </row>
    <row r="76" spans="1:6" ht="15" customHeight="1" x14ac:dyDescent="0.25">
      <c r="A76" s="442"/>
      <c r="B76" s="441">
        <v>5</v>
      </c>
      <c r="C76" s="436" t="s">
        <v>11</v>
      </c>
      <c r="D76" s="437">
        <v>136000</v>
      </c>
      <c r="E76" s="435"/>
      <c r="F76" s="60">
        <v>1.0938631062494973E-2</v>
      </c>
    </row>
    <row r="77" spans="1:6" ht="15" customHeight="1" x14ac:dyDescent="0.25">
      <c r="A77" s="443"/>
      <c r="B77" s="446"/>
      <c r="C77" s="444" t="s">
        <v>287</v>
      </c>
      <c r="D77" s="445">
        <v>503000</v>
      </c>
      <c r="E77" s="442"/>
      <c r="F77" s="60">
        <v>4.0456848709080673E-2</v>
      </c>
    </row>
    <row r="78" spans="1:6" ht="15" customHeight="1" x14ac:dyDescent="0.25">
      <c r="A78" s="443"/>
      <c r="B78" s="446"/>
      <c r="C78" s="447" t="s">
        <v>43</v>
      </c>
      <c r="D78" s="452">
        <v>12433000</v>
      </c>
      <c r="E78" s="443"/>
    </row>
    <row r="79" spans="1:6" ht="15" customHeight="1" x14ac:dyDescent="0.25">
      <c r="A79" s="80" t="s">
        <v>211</v>
      </c>
      <c r="B79" s="81"/>
      <c r="C79" s="256"/>
      <c r="D79" s="83"/>
      <c r="E79" s="84"/>
      <c r="F79" s="271"/>
    </row>
    <row r="80" spans="1:6" ht="15" customHeight="1" x14ac:dyDescent="0.25">
      <c r="A80" s="435"/>
      <c r="B80" s="57">
        <v>1</v>
      </c>
      <c r="C80" s="436" t="s">
        <v>596</v>
      </c>
      <c r="D80" s="437">
        <v>67903059</v>
      </c>
      <c r="E80" s="435"/>
      <c r="F80" s="60">
        <v>0.69045863321258205</v>
      </c>
    </row>
    <row r="81" spans="1:6" s="263" customFormat="1" ht="15" customHeight="1" x14ac:dyDescent="0.25">
      <c r="A81" s="438"/>
      <c r="B81" s="263">
        <v>2</v>
      </c>
      <c r="C81" s="439" t="s">
        <v>211</v>
      </c>
      <c r="D81" s="440">
        <v>15524294</v>
      </c>
      <c r="E81" s="438"/>
      <c r="F81" s="268">
        <v>0.15785566916551269</v>
      </c>
    </row>
    <row r="82" spans="1:6" ht="15" customHeight="1" x14ac:dyDescent="0.25">
      <c r="A82" s="435"/>
      <c r="B82" s="441">
        <v>3</v>
      </c>
      <c r="C82" s="436" t="s">
        <v>188</v>
      </c>
      <c r="D82" s="437">
        <v>7993229</v>
      </c>
      <c r="E82" s="435"/>
      <c r="F82" s="60">
        <v>8.127754554172846E-2</v>
      </c>
    </row>
    <row r="83" spans="1:6" ht="15" customHeight="1" x14ac:dyDescent="0.25">
      <c r="A83" s="435"/>
      <c r="B83" s="57">
        <v>4</v>
      </c>
      <c r="C83" s="436" t="s">
        <v>11</v>
      </c>
      <c r="D83" s="437">
        <v>2167784</v>
      </c>
      <c r="E83" s="435"/>
      <c r="F83" s="60">
        <v>2.2042676718586479E-2</v>
      </c>
    </row>
    <row r="84" spans="1:6" ht="15" customHeight="1" x14ac:dyDescent="0.25">
      <c r="A84" s="442"/>
      <c r="B84" s="441">
        <v>5</v>
      </c>
      <c r="C84" s="436" t="s">
        <v>194</v>
      </c>
      <c r="D84" s="437">
        <v>1462348</v>
      </c>
      <c r="E84" s="435"/>
      <c r="F84" s="60">
        <v>1.4869592272141274E-2</v>
      </c>
    </row>
    <row r="85" spans="1:6" ht="15" customHeight="1" x14ac:dyDescent="0.25">
      <c r="A85" s="443"/>
      <c r="B85" s="443"/>
      <c r="C85" s="444" t="s">
        <v>287</v>
      </c>
      <c r="D85" s="445">
        <v>3294148</v>
      </c>
      <c r="E85" s="442"/>
      <c r="F85" s="60">
        <v>3.3495883089449043E-2</v>
      </c>
    </row>
    <row r="86" spans="1:6" ht="15" customHeight="1" x14ac:dyDescent="0.25">
      <c r="A86" s="443"/>
      <c r="B86" s="443"/>
      <c r="C86" s="447" t="s">
        <v>43</v>
      </c>
      <c r="D86" s="452">
        <v>98344862</v>
      </c>
      <c r="E86" s="443"/>
    </row>
    <row r="87" spans="1:6" ht="15" customHeight="1" x14ac:dyDescent="0.25">
      <c r="A87" s="80" t="s">
        <v>600</v>
      </c>
      <c r="B87" s="81"/>
      <c r="C87" s="256"/>
      <c r="D87" s="83"/>
      <c r="E87" s="84"/>
      <c r="F87" s="271"/>
    </row>
    <row r="88" spans="1:6" ht="15" customHeight="1" x14ac:dyDescent="0.25">
      <c r="A88" s="435"/>
      <c r="B88" s="57">
        <v>1</v>
      </c>
      <c r="C88" s="436" t="s">
        <v>596</v>
      </c>
      <c r="D88" s="437">
        <v>1832639</v>
      </c>
      <c r="E88" s="435"/>
      <c r="F88" s="60">
        <v>0.78102190403172778</v>
      </c>
    </row>
    <row r="89" spans="1:6" s="263" customFormat="1" ht="15" customHeight="1" x14ac:dyDescent="0.25">
      <c r="A89" s="438"/>
      <c r="B89" s="263">
        <v>2</v>
      </c>
      <c r="C89" s="439" t="s">
        <v>600</v>
      </c>
      <c r="D89" s="440">
        <v>236361</v>
      </c>
      <c r="E89" s="438"/>
      <c r="F89" s="268">
        <v>0.10073075944517344</v>
      </c>
    </row>
    <row r="90" spans="1:6" ht="15" customHeight="1" x14ac:dyDescent="0.25">
      <c r="A90" s="435"/>
      <c r="B90" s="441">
        <v>3</v>
      </c>
      <c r="C90" s="436" t="s">
        <v>188</v>
      </c>
      <c r="D90" s="437">
        <v>77526</v>
      </c>
      <c r="E90" s="435"/>
      <c r="F90" s="60">
        <v>3.3039515219289627E-2</v>
      </c>
    </row>
    <row r="91" spans="1:6" ht="15" customHeight="1" x14ac:dyDescent="0.25">
      <c r="A91" s="435"/>
      <c r="B91" s="57">
        <v>4</v>
      </c>
      <c r="C91" s="436" t="s">
        <v>196</v>
      </c>
      <c r="D91" s="437">
        <v>45156</v>
      </c>
      <c r="E91" s="435"/>
      <c r="F91" s="60">
        <v>1.9244283843384703E-2</v>
      </c>
    </row>
    <row r="92" spans="1:6" ht="15" customHeight="1" x14ac:dyDescent="0.25">
      <c r="A92" s="442"/>
      <c r="B92" s="441">
        <v>5</v>
      </c>
      <c r="C92" s="436" t="s">
        <v>194</v>
      </c>
      <c r="D92" s="437">
        <v>30650</v>
      </c>
      <c r="E92" s="435"/>
      <c r="F92" s="60">
        <v>1.3062213211970528E-2</v>
      </c>
    </row>
    <row r="93" spans="1:6" ht="15" customHeight="1" x14ac:dyDescent="0.25">
      <c r="A93" s="443"/>
      <c r="B93" s="446"/>
      <c r="C93" s="444" t="s">
        <v>287</v>
      </c>
      <c r="D93" s="445">
        <v>124131</v>
      </c>
      <c r="E93" s="442"/>
      <c r="F93" s="60">
        <v>5.2901324248453951E-2</v>
      </c>
    </row>
    <row r="94" spans="1:6" ht="15" customHeight="1" x14ac:dyDescent="0.25">
      <c r="A94" s="443"/>
      <c r="B94" s="446"/>
      <c r="C94" s="447" t="s">
        <v>43</v>
      </c>
      <c r="D94" s="452">
        <v>2346463</v>
      </c>
      <c r="E94" s="443"/>
    </row>
    <row r="95" spans="1:6" ht="15" customHeight="1" x14ac:dyDescent="0.25">
      <c r="A95" s="80" t="s">
        <v>267</v>
      </c>
      <c r="B95" s="81"/>
      <c r="C95" s="256"/>
      <c r="D95" s="83"/>
      <c r="E95" s="84"/>
      <c r="F95" s="271"/>
    </row>
    <row r="96" spans="1:6" ht="15" customHeight="1" x14ac:dyDescent="0.25">
      <c r="A96" s="435"/>
      <c r="B96" s="57">
        <v>1</v>
      </c>
      <c r="C96" s="436" t="s">
        <v>596</v>
      </c>
      <c r="D96" s="437">
        <v>4581899</v>
      </c>
      <c r="E96" s="435"/>
      <c r="F96" s="60">
        <v>0.6413231143012188</v>
      </c>
    </row>
    <row r="97" spans="1:6" s="263" customFormat="1" ht="15" customHeight="1" x14ac:dyDescent="0.25">
      <c r="A97" s="438"/>
      <c r="B97" s="263">
        <v>2</v>
      </c>
      <c r="C97" s="439" t="s">
        <v>267</v>
      </c>
      <c r="D97" s="440">
        <v>1230102</v>
      </c>
      <c r="E97" s="438"/>
      <c r="F97" s="268">
        <v>0.17217595707547415</v>
      </c>
    </row>
    <row r="98" spans="1:6" ht="15" customHeight="1" x14ac:dyDescent="0.25">
      <c r="A98" s="435"/>
      <c r="B98" s="441">
        <v>3</v>
      </c>
      <c r="C98" s="436" t="s">
        <v>188</v>
      </c>
      <c r="D98" s="437">
        <v>929216</v>
      </c>
      <c r="E98" s="435"/>
      <c r="F98" s="60">
        <v>0.13006129095785859</v>
      </c>
    </row>
    <row r="99" spans="1:6" ht="15" customHeight="1" x14ac:dyDescent="0.25">
      <c r="A99" s="435"/>
      <c r="B99" s="57">
        <v>4</v>
      </c>
      <c r="C99" s="436" t="s">
        <v>11</v>
      </c>
      <c r="D99" s="437">
        <v>98986</v>
      </c>
      <c r="E99" s="435"/>
      <c r="F99" s="60">
        <v>1.3854956163857049E-2</v>
      </c>
    </row>
    <row r="100" spans="1:6" ht="15" customHeight="1" x14ac:dyDescent="0.25">
      <c r="A100" s="442"/>
      <c r="B100" s="441">
        <v>5</v>
      </c>
      <c r="C100" s="436" t="s">
        <v>213</v>
      </c>
      <c r="D100" s="437">
        <v>73686</v>
      </c>
      <c r="E100" s="435"/>
      <c r="F100" s="60">
        <v>1.0313744366778843E-2</v>
      </c>
    </row>
    <row r="101" spans="1:6" ht="15" customHeight="1" x14ac:dyDescent="0.25">
      <c r="A101" s="443"/>
      <c r="B101" s="446"/>
      <c r="C101" s="444" t="s">
        <v>287</v>
      </c>
      <c r="D101" s="445">
        <v>230558</v>
      </c>
      <c r="E101" s="442"/>
      <c r="F101" s="60">
        <v>3.2270937134812536E-2</v>
      </c>
    </row>
    <row r="102" spans="1:6" ht="15" customHeight="1" x14ac:dyDescent="0.25">
      <c r="A102" s="443"/>
      <c r="B102" s="446"/>
      <c r="C102" s="447" t="s">
        <v>43</v>
      </c>
      <c r="D102" s="448">
        <v>7144447</v>
      </c>
      <c r="E102" s="443"/>
    </row>
    <row r="103" spans="1:6" ht="15" customHeight="1" x14ac:dyDescent="0.25">
      <c r="A103" s="80" t="s">
        <v>11</v>
      </c>
      <c r="B103" s="81"/>
      <c r="C103" s="256"/>
      <c r="D103" s="83"/>
      <c r="E103" s="84"/>
      <c r="F103" s="271"/>
    </row>
    <row r="104" spans="1:6" ht="15" customHeight="1" x14ac:dyDescent="0.25">
      <c r="A104" s="435"/>
      <c r="B104" s="57">
        <v>1</v>
      </c>
      <c r="C104" s="436" t="s">
        <v>596</v>
      </c>
      <c r="D104" s="437">
        <v>99343641</v>
      </c>
      <c r="E104" s="435"/>
      <c r="F104" s="60">
        <v>0.45858916433774088</v>
      </c>
    </row>
    <row r="105" spans="1:6" s="263" customFormat="1" ht="15" customHeight="1" x14ac:dyDescent="0.25">
      <c r="A105" s="438"/>
      <c r="B105" s="263">
        <v>2</v>
      </c>
      <c r="C105" s="439" t="s">
        <v>11</v>
      </c>
      <c r="D105" s="440">
        <v>88630018</v>
      </c>
      <c r="E105" s="438"/>
      <c r="F105" s="268">
        <v>0.40913304043143467</v>
      </c>
    </row>
    <row r="106" spans="1:6" ht="15" customHeight="1" x14ac:dyDescent="0.25">
      <c r="A106" s="435"/>
      <c r="B106" s="441">
        <v>3</v>
      </c>
      <c r="C106" s="436" t="s">
        <v>188</v>
      </c>
      <c r="D106" s="437">
        <v>14029963</v>
      </c>
      <c r="E106" s="435"/>
      <c r="F106" s="60">
        <v>6.4764980859312621E-2</v>
      </c>
    </row>
    <row r="107" spans="1:6" ht="15" customHeight="1" x14ac:dyDescent="0.25">
      <c r="A107" s="435"/>
      <c r="B107" s="57">
        <v>4</v>
      </c>
      <c r="C107" s="436" t="s">
        <v>211</v>
      </c>
      <c r="D107" s="437">
        <v>2483138</v>
      </c>
      <c r="E107" s="435"/>
      <c r="F107" s="60">
        <v>1.1462637858776379E-2</v>
      </c>
    </row>
    <row r="108" spans="1:6" ht="15" customHeight="1" x14ac:dyDescent="0.25">
      <c r="A108" s="442"/>
      <c r="B108" s="441">
        <v>5</v>
      </c>
      <c r="C108" s="436" t="s">
        <v>194</v>
      </c>
      <c r="D108" s="437">
        <v>1641571</v>
      </c>
      <c r="E108" s="435"/>
      <c r="F108" s="60">
        <v>7.5778043316438309E-3</v>
      </c>
    </row>
    <row r="109" spans="1:6" ht="15" customHeight="1" x14ac:dyDescent="0.25">
      <c r="A109" s="443"/>
      <c r="B109" s="446"/>
      <c r="C109" s="444" t="s">
        <v>287</v>
      </c>
      <c r="D109" s="445">
        <v>10500514</v>
      </c>
      <c r="E109" s="442"/>
      <c r="F109" s="60">
        <v>4.8472372181091579E-2</v>
      </c>
    </row>
    <row r="110" spans="1:6" ht="15" customHeight="1" x14ac:dyDescent="0.25">
      <c r="A110" s="443"/>
      <c r="B110" s="446"/>
      <c r="C110" s="447" t="s">
        <v>43</v>
      </c>
      <c r="D110" s="448">
        <v>216628845</v>
      </c>
      <c r="E110" s="443"/>
    </row>
    <row r="111" spans="1:6" ht="15" customHeight="1" x14ac:dyDescent="0.25">
      <c r="A111" s="80" t="s">
        <v>602</v>
      </c>
      <c r="B111" s="81"/>
      <c r="C111" s="256"/>
      <c r="D111" s="83"/>
      <c r="E111" s="84"/>
      <c r="F111" s="271"/>
    </row>
    <row r="112" spans="1:6" ht="15" customHeight="1" x14ac:dyDescent="0.25">
      <c r="A112" s="435"/>
      <c r="B112" s="57">
        <v>1</v>
      </c>
      <c r="C112" s="436" t="s">
        <v>596</v>
      </c>
      <c r="D112" s="437">
        <v>153</v>
      </c>
      <c r="E112" s="435"/>
      <c r="F112" s="60">
        <v>0.63749999999999996</v>
      </c>
    </row>
    <row r="113" spans="1:6" s="263" customFormat="1" ht="15" customHeight="1" x14ac:dyDescent="0.25">
      <c r="A113" s="438"/>
      <c r="B113" s="263">
        <v>2</v>
      </c>
      <c r="C113" s="439" t="s">
        <v>603</v>
      </c>
      <c r="D113" s="440">
        <v>26</v>
      </c>
      <c r="E113" s="438"/>
      <c r="F113" s="268">
        <v>0.10833333333333334</v>
      </c>
    </row>
    <row r="114" spans="1:6" ht="15" customHeight="1" x14ac:dyDescent="0.25">
      <c r="A114" s="435"/>
      <c r="B114" s="441">
        <v>3</v>
      </c>
      <c r="C114" s="436" t="s">
        <v>11</v>
      </c>
      <c r="D114" s="437">
        <v>17</v>
      </c>
      <c r="E114" s="435"/>
      <c r="F114" s="60">
        <v>7.0833333333333331E-2</v>
      </c>
    </row>
    <row r="115" spans="1:6" ht="15" customHeight="1" x14ac:dyDescent="0.25">
      <c r="A115" s="435"/>
      <c r="B115" s="57">
        <v>4</v>
      </c>
      <c r="C115" s="436" t="s">
        <v>188</v>
      </c>
      <c r="D115" s="437">
        <v>8</v>
      </c>
      <c r="E115" s="435"/>
      <c r="F115" s="60">
        <v>3.3333333333333333E-2</v>
      </c>
    </row>
    <row r="116" spans="1:6" ht="15" customHeight="1" x14ac:dyDescent="0.25">
      <c r="A116" s="442"/>
      <c r="B116" s="441">
        <v>5</v>
      </c>
      <c r="C116" s="436" t="s">
        <v>194</v>
      </c>
      <c r="D116" s="437">
        <v>7</v>
      </c>
      <c r="E116" s="435"/>
      <c r="F116" s="60">
        <v>2.9166666666666667E-2</v>
      </c>
    </row>
    <row r="117" spans="1:6" ht="15" customHeight="1" x14ac:dyDescent="0.25">
      <c r="A117" s="443"/>
      <c r="B117" s="443"/>
      <c r="C117" s="444" t="s">
        <v>287</v>
      </c>
      <c r="D117" s="445">
        <v>29</v>
      </c>
      <c r="E117" s="442"/>
      <c r="F117" s="60">
        <v>0.12083333333333333</v>
      </c>
    </row>
    <row r="118" spans="1:6" ht="15" customHeight="1" x14ac:dyDescent="0.25">
      <c r="A118" s="443"/>
      <c r="B118" s="443"/>
      <c r="C118" s="447" t="s">
        <v>43</v>
      </c>
      <c r="D118" s="452">
        <v>240</v>
      </c>
      <c r="E118" s="443"/>
    </row>
    <row r="119" spans="1:6" ht="15" customHeight="1" x14ac:dyDescent="0.25">
      <c r="A119" s="80" t="s">
        <v>369</v>
      </c>
      <c r="B119" s="81"/>
      <c r="C119" s="256"/>
      <c r="D119" s="83"/>
      <c r="E119" s="84"/>
      <c r="F119" s="271"/>
    </row>
    <row r="120" spans="1:6" ht="15" customHeight="1" x14ac:dyDescent="0.25">
      <c r="A120" s="435"/>
      <c r="B120" s="57">
        <v>1</v>
      </c>
      <c r="C120" s="436" t="s">
        <v>596</v>
      </c>
      <c r="D120" s="437">
        <v>1536550</v>
      </c>
      <c r="E120" s="435"/>
      <c r="F120" s="60">
        <v>0.74548225285993397</v>
      </c>
    </row>
    <row r="121" spans="1:6" s="263" customFormat="1" ht="15" customHeight="1" x14ac:dyDescent="0.25">
      <c r="A121" s="438"/>
      <c r="B121" s="263">
        <v>2</v>
      </c>
      <c r="C121" s="439" t="s">
        <v>369</v>
      </c>
      <c r="D121" s="440">
        <v>92386</v>
      </c>
      <c r="E121" s="438"/>
      <c r="F121" s="268">
        <v>4.4822572264305006E-2</v>
      </c>
    </row>
    <row r="122" spans="1:6" ht="15" customHeight="1" x14ac:dyDescent="0.25">
      <c r="A122" s="435"/>
      <c r="B122" s="441">
        <v>3</v>
      </c>
      <c r="C122" s="436" t="s">
        <v>188</v>
      </c>
      <c r="D122" s="437">
        <v>53031</v>
      </c>
      <c r="E122" s="435"/>
      <c r="F122" s="60">
        <v>2.5728853178494132E-2</v>
      </c>
    </row>
    <row r="123" spans="1:6" ht="15" customHeight="1" x14ac:dyDescent="0.25">
      <c r="A123" s="435"/>
      <c r="B123" s="57">
        <v>4</v>
      </c>
      <c r="C123" s="436" t="s">
        <v>196</v>
      </c>
      <c r="D123" s="437">
        <v>46052</v>
      </c>
      <c r="E123" s="435"/>
      <c r="F123" s="60">
        <v>2.2342877686183774E-2</v>
      </c>
    </row>
    <row r="124" spans="1:6" ht="15" customHeight="1" x14ac:dyDescent="0.25">
      <c r="A124" s="442"/>
      <c r="B124" s="441">
        <v>5</v>
      </c>
      <c r="C124" s="436" t="s">
        <v>11</v>
      </c>
      <c r="D124" s="437">
        <v>27849</v>
      </c>
      <c r="E124" s="435"/>
      <c r="F124" s="60">
        <v>1.3511395828249196E-2</v>
      </c>
    </row>
    <row r="125" spans="1:6" ht="15" customHeight="1" x14ac:dyDescent="0.25">
      <c r="A125" s="443"/>
      <c r="B125" s="443"/>
      <c r="C125" s="444" t="s">
        <v>287</v>
      </c>
      <c r="D125" s="445">
        <v>305281</v>
      </c>
      <c r="E125" s="442"/>
      <c r="F125" s="60">
        <v>0.14811204818283394</v>
      </c>
    </row>
    <row r="126" spans="1:6" ht="15" customHeight="1" x14ac:dyDescent="0.25">
      <c r="A126" s="443"/>
      <c r="B126" s="443"/>
      <c r="C126" s="447" t="s">
        <v>43</v>
      </c>
      <c r="D126" s="452">
        <v>2061149</v>
      </c>
      <c r="E126" s="443"/>
    </row>
    <row r="127" spans="1:6" ht="15" customHeight="1" x14ac:dyDescent="0.25">
      <c r="A127" s="80" t="s">
        <v>604</v>
      </c>
      <c r="B127" s="81"/>
      <c r="C127" s="256"/>
      <c r="D127" s="83"/>
      <c r="E127" s="84"/>
      <c r="F127" s="271"/>
    </row>
    <row r="128" spans="1:6" ht="15" customHeight="1" x14ac:dyDescent="0.25">
      <c r="A128" s="435"/>
      <c r="B128" s="57">
        <v>1</v>
      </c>
      <c r="C128" s="436" t="s">
        <v>596</v>
      </c>
      <c r="D128" s="437">
        <v>669537</v>
      </c>
      <c r="E128" s="435"/>
      <c r="F128" s="60">
        <v>0.85870443474848213</v>
      </c>
    </row>
    <row r="129" spans="1:6" ht="15" customHeight="1" x14ac:dyDescent="0.25">
      <c r="A129" s="435"/>
      <c r="B129" s="57">
        <v>2</v>
      </c>
      <c r="C129" s="436" t="s">
        <v>188</v>
      </c>
      <c r="D129" s="437">
        <v>55845</v>
      </c>
      <c r="E129" s="435"/>
      <c r="F129" s="60">
        <v>7.1623150264330401E-2</v>
      </c>
    </row>
    <row r="130" spans="1:6" ht="15" customHeight="1" x14ac:dyDescent="0.25">
      <c r="A130" s="435"/>
      <c r="B130" s="441">
        <v>3</v>
      </c>
      <c r="C130" s="436" t="s">
        <v>240</v>
      </c>
      <c r="D130" s="437">
        <v>18479</v>
      </c>
      <c r="E130" s="435"/>
      <c r="F130" s="60">
        <v>2.3699958702382694E-2</v>
      </c>
    </row>
    <row r="131" spans="1:6" ht="15" customHeight="1" x14ac:dyDescent="0.25">
      <c r="A131" s="435"/>
      <c r="B131" s="57">
        <v>4</v>
      </c>
      <c r="C131" s="436" t="s">
        <v>194</v>
      </c>
      <c r="D131" s="437">
        <v>11726</v>
      </c>
      <c r="E131" s="435"/>
      <c r="F131" s="60">
        <v>1.5039001880195869E-2</v>
      </c>
    </row>
    <row r="132" spans="1:6" s="263" customFormat="1" ht="15" customHeight="1" x14ac:dyDescent="0.25">
      <c r="A132" s="449"/>
      <c r="B132" s="450">
        <v>5</v>
      </c>
      <c r="C132" s="439" t="s">
        <v>604</v>
      </c>
      <c r="D132" s="440">
        <v>7326</v>
      </c>
      <c r="E132" s="438"/>
      <c r="F132" s="268">
        <v>9.3958492047002337E-3</v>
      </c>
    </row>
    <row r="133" spans="1:6" ht="15" customHeight="1" x14ac:dyDescent="0.25">
      <c r="A133" s="443"/>
      <c r="B133" s="443"/>
      <c r="C133" s="444" t="s">
        <v>287</v>
      </c>
      <c r="D133" s="445">
        <v>16793</v>
      </c>
      <c r="E133" s="442"/>
      <c r="F133" s="60">
        <v>2.1537605199908685E-2</v>
      </c>
    </row>
    <row r="134" spans="1:6" ht="15" customHeight="1" x14ac:dyDescent="0.25">
      <c r="A134" s="443"/>
      <c r="B134" s="443"/>
      <c r="C134" s="447" t="s">
        <v>43</v>
      </c>
      <c r="D134" s="452">
        <v>779706</v>
      </c>
      <c r="E134" s="443"/>
    </row>
    <row r="135" spans="1:6" ht="15" customHeight="1" x14ac:dyDescent="0.25">
      <c r="A135" s="80" t="s">
        <v>234</v>
      </c>
      <c r="B135" s="81"/>
      <c r="C135" s="256"/>
      <c r="D135" s="83"/>
      <c r="E135" s="84"/>
      <c r="F135" s="271"/>
    </row>
    <row r="136" spans="1:6" ht="15" customHeight="1" x14ac:dyDescent="0.25">
      <c r="A136" s="435"/>
      <c r="B136" s="57">
        <v>1</v>
      </c>
      <c r="C136" s="436" t="s">
        <v>596</v>
      </c>
      <c r="D136" s="437">
        <v>863518</v>
      </c>
      <c r="E136" s="435"/>
      <c r="F136" s="60">
        <v>0.384034632219456</v>
      </c>
    </row>
    <row r="137" spans="1:6" s="263" customFormat="1" ht="15" customHeight="1" x14ac:dyDescent="0.25">
      <c r="A137" s="438"/>
      <c r="B137" s="263">
        <v>2</v>
      </c>
      <c r="C137" s="439" t="s">
        <v>234</v>
      </c>
      <c r="D137" s="440">
        <v>432090</v>
      </c>
      <c r="E137" s="438"/>
      <c r="F137" s="268">
        <v>0.1921645226106517</v>
      </c>
    </row>
    <row r="138" spans="1:6" ht="15" customHeight="1" x14ac:dyDescent="0.25">
      <c r="A138" s="435"/>
      <c r="B138" s="441">
        <v>3</v>
      </c>
      <c r="C138" s="436" t="s">
        <v>605</v>
      </c>
      <c r="D138" s="437">
        <v>277169</v>
      </c>
      <c r="E138" s="435"/>
      <c r="F138" s="60">
        <v>0.12326609865415011</v>
      </c>
    </row>
    <row r="139" spans="1:6" ht="15" customHeight="1" x14ac:dyDescent="0.25">
      <c r="A139" s="435"/>
      <c r="B139" s="57">
        <v>4</v>
      </c>
      <c r="C139" s="436" t="s">
        <v>192</v>
      </c>
      <c r="D139" s="437">
        <v>271621</v>
      </c>
      <c r="E139" s="435"/>
      <c r="F139" s="60">
        <v>0.12079872201631102</v>
      </c>
    </row>
    <row r="140" spans="1:6" ht="15" customHeight="1" x14ac:dyDescent="0.25">
      <c r="A140" s="442"/>
      <c r="B140" s="441">
        <v>5</v>
      </c>
      <c r="C140" s="436" t="s">
        <v>11</v>
      </c>
      <c r="D140" s="437">
        <v>24694</v>
      </c>
      <c r="E140" s="435"/>
      <c r="F140" s="60">
        <v>1.0982227594592407E-2</v>
      </c>
    </row>
    <row r="141" spans="1:6" ht="15" customHeight="1" x14ac:dyDescent="0.25">
      <c r="A141" s="443"/>
      <c r="B141" s="443"/>
      <c r="C141" s="444" t="s">
        <v>287</v>
      </c>
      <c r="D141" s="445">
        <v>379450</v>
      </c>
      <c r="E141" s="442"/>
      <c r="F141" s="60">
        <v>0.16875379690483877</v>
      </c>
    </row>
    <row r="142" spans="1:6" ht="15" customHeight="1" x14ac:dyDescent="0.25">
      <c r="A142" s="443"/>
      <c r="B142" s="443"/>
      <c r="C142" s="447" t="s">
        <v>43</v>
      </c>
      <c r="D142" s="452">
        <v>2248542</v>
      </c>
      <c r="E142" s="443"/>
    </row>
    <row r="143" spans="1:6" ht="15" customHeight="1" x14ac:dyDescent="0.25">
      <c r="A143" s="80" t="s">
        <v>389</v>
      </c>
      <c r="B143" s="81"/>
      <c r="C143" s="256"/>
      <c r="D143" s="83"/>
      <c r="E143" s="84"/>
      <c r="F143" s="271"/>
    </row>
    <row r="144" spans="1:6" ht="15" customHeight="1" x14ac:dyDescent="0.25">
      <c r="A144" s="435"/>
      <c r="B144" s="57">
        <v>1</v>
      </c>
      <c r="C144" s="436" t="s">
        <v>596</v>
      </c>
      <c r="D144" s="437">
        <v>182600000</v>
      </c>
      <c r="E144" s="435"/>
      <c r="F144" s="60">
        <v>0.89116642264519275</v>
      </c>
    </row>
    <row r="145" spans="1:6" s="263" customFormat="1" ht="15" customHeight="1" x14ac:dyDescent="0.25">
      <c r="A145" s="438"/>
      <c r="B145" s="263">
        <v>2</v>
      </c>
      <c r="C145" s="439" t="s">
        <v>389</v>
      </c>
      <c r="D145" s="440">
        <v>13800000</v>
      </c>
      <c r="E145" s="438"/>
      <c r="F145" s="268">
        <v>6.7349926793557835E-2</v>
      </c>
    </row>
    <row r="146" spans="1:6" ht="15" customHeight="1" x14ac:dyDescent="0.25">
      <c r="A146" s="435"/>
      <c r="B146" s="441">
        <v>3</v>
      </c>
      <c r="C146" s="436" t="s">
        <v>211</v>
      </c>
      <c r="D146" s="437">
        <v>1900000</v>
      </c>
      <c r="E146" s="435"/>
      <c r="F146" s="60">
        <v>9.2728160078086874E-3</v>
      </c>
    </row>
    <row r="147" spans="1:6" ht="15" customHeight="1" x14ac:dyDescent="0.25">
      <c r="A147" s="435"/>
      <c r="B147" s="57">
        <v>4</v>
      </c>
      <c r="C147" s="436" t="s">
        <v>188</v>
      </c>
      <c r="D147" s="437">
        <v>1300000</v>
      </c>
      <c r="E147" s="435"/>
      <c r="F147" s="60">
        <v>6.3445583211322598E-3</v>
      </c>
    </row>
    <row r="148" spans="1:6" ht="15" customHeight="1" x14ac:dyDescent="0.25">
      <c r="A148" s="442"/>
      <c r="B148" s="441">
        <v>5</v>
      </c>
      <c r="C148" s="436" t="s">
        <v>11</v>
      </c>
      <c r="D148" s="437">
        <v>400000</v>
      </c>
      <c r="E148" s="435"/>
      <c r="F148" s="60">
        <v>1.9521717911176184E-3</v>
      </c>
    </row>
    <row r="149" spans="1:6" ht="15" customHeight="1" x14ac:dyDescent="0.25">
      <c r="A149" s="443"/>
      <c r="B149" s="443"/>
      <c r="C149" s="444" t="s">
        <v>287</v>
      </c>
      <c r="D149" s="445">
        <v>4900000</v>
      </c>
      <c r="E149" s="442"/>
      <c r="F149" s="60">
        <v>2.3914104441190825E-2</v>
      </c>
    </row>
    <row r="150" spans="1:6" ht="15" customHeight="1" x14ac:dyDescent="0.25">
      <c r="A150" s="443"/>
      <c r="B150" s="443"/>
      <c r="C150" s="447" t="s">
        <v>43</v>
      </c>
      <c r="D150" s="452">
        <v>204900000</v>
      </c>
      <c r="E150" s="443"/>
    </row>
    <row r="151" spans="1:6" ht="15" customHeight="1" x14ac:dyDescent="0.25">
      <c r="A151" s="80" t="s">
        <v>392</v>
      </c>
      <c r="B151" s="81"/>
      <c r="C151" s="256"/>
      <c r="D151" s="83"/>
      <c r="E151" s="84"/>
      <c r="F151" s="271"/>
    </row>
    <row r="152" spans="1:6" ht="15" customHeight="1" x14ac:dyDescent="0.25">
      <c r="A152" s="435"/>
      <c r="B152" s="57">
        <v>1</v>
      </c>
      <c r="C152" s="436" t="s">
        <v>596</v>
      </c>
      <c r="D152" s="437">
        <v>6752089</v>
      </c>
      <c r="E152" s="435"/>
      <c r="F152" s="60">
        <v>0.57932733021308358</v>
      </c>
    </row>
    <row r="153" spans="1:6" s="263" customFormat="1" ht="15" customHeight="1" x14ac:dyDescent="0.25">
      <c r="A153" s="438"/>
      <c r="B153" s="263">
        <v>2</v>
      </c>
      <c r="C153" s="439" t="s">
        <v>392</v>
      </c>
      <c r="D153" s="440">
        <v>2856893</v>
      </c>
      <c r="E153" s="438"/>
      <c r="F153" s="268">
        <v>0.24512061295318338</v>
      </c>
    </row>
    <row r="154" spans="1:6" ht="15" customHeight="1" x14ac:dyDescent="0.25">
      <c r="A154" s="435"/>
      <c r="B154" s="441">
        <v>3</v>
      </c>
      <c r="C154" s="436" t="s">
        <v>188</v>
      </c>
      <c r="D154" s="437">
        <v>1205594</v>
      </c>
      <c r="E154" s="435"/>
      <c r="F154" s="60">
        <v>0.10343962488363413</v>
      </c>
    </row>
    <row r="155" spans="1:6" ht="15" customHeight="1" x14ac:dyDescent="0.25">
      <c r="A155" s="435"/>
      <c r="B155" s="57">
        <v>4</v>
      </c>
      <c r="C155" s="436" t="s">
        <v>11</v>
      </c>
      <c r="D155" s="437">
        <v>213150</v>
      </c>
      <c r="E155" s="435"/>
      <c r="F155" s="60">
        <v>1.8288209831789654E-2</v>
      </c>
    </row>
    <row r="156" spans="1:6" ht="15" customHeight="1" x14ac:dyDescent="0.25">
      <c r="A156" s="442"/>
      <c r="B156" s="441">
        <v>5</v>
      </c>
      <c r="C156" s="436" t="s">
        <v>222</v>
      </c>
      <c r="D156" s="437">
        <v>106497</v>
      </c>
      <c r="E156" s="435"/>
      <c r="F156" s="60">
        <v>9.1374125379127501E-3</v>
      </c>
    </row>
    <row r="157" spans="1:6" ht="15" customHeight="1" x14ac:dyDescent="0.25">
      <c r="A157" s="443"/>
      <c r="B157" s="443"/>
      <c r="C157" s="444" t="s">
        <v>287</v>
      </c>
      <c r="D157" s="445">
        <v>520827</v>
      </c>
      <c r="E157" s="442"/>
      <c r="F157" s="60">
        <v>4.4686809580396482E-2</v>
      </c>
    </row>
    <row r="158" spans="1:6" ht="15" customHeight="1" x14ac:dyDescent="0.25">
      <c r="A158" s="443"/>
      <c r="B158" s="443"/>
      <c r="C158" s="447" t="s">
        <v>43</v>
      </c>
      <c r="D158" s="452">
        <v>11655050</v>
      </c>
      <c r="E158" s="443"/>
    </row>
    <row r="159" spans="1:6" ht="15" customHeight="1" x14ac:dyDescent="0.25">
      <c r="A159" s="80" t="s">
        <v>396</v>
      </c>
      <c r="B159" s="81"/>
      <c r="C159" s="256"/>
      <c r="D159" s="83"/>
      <c r="E159" s="84"/>
      <c r="F159" s="271"/>
    </row>
    <row r="160" spans="1:6" ht="15" customHeight="1" x14ac:dyDescent="0.25">
      <c r="A160" s="435"/>
      <c r="B160" s="57">
        <v>1</v>
      </c>
      <c r="C160" s="436" t="s">
        <v>596</v>
      </c>
      <c r="D160" s="437">
        <v>19011000</v>
      </c>
      <c r="E160" s="435"/>
      <c r="F160" s="60">
        <v>0.62421197793538219</v>
      </c>
    </row>
    <row r="161" spans="1:6" s="263" customFormat="1" ht="15" customHeight="1" x14ac:dyDescent="0.25">
      <c r="A161" s="438"/>
      <c r="B161" s="263">
        <v>2</v>
      </c>
      <c r="C161" s="439" t="s">
        <v>396</v>
      </c>
      <c r="D161" s="440">
        <v>6805000</v>
      </c>
      <c r="E161" s="438"/>
      <c r="F161" s="268">
        <v>0.22343708957184136</v>
      </c>
    </row>
    <row r="162" spans="1:6" ht="15" customHeight="1" x14ac:dyDescent="0.25">
      <c r="A162" s="435"/>
      <c r="B162" s="441">
        <v>3</v>
      </c>
      <c r="C162" s="436" t="s">
        <v>188</v>
      </c>
      <c r="D162" s="437">
        <v>2620000</v>
      </c>
      <c r="E162" s="435"/>
      <c r="F162" s="60">
        <v>8.6025742054110843E-2</v>
      </c>
    </row>
    <row r="163" spans="1:6" ht="15" customHeight="1" x14ac:dyDescent="0.25">
      <c r="A163" s="435"/>
      <c r="B163" s="57">
        <v>4</v>
      </c>
      <c r="C163" s="436" t="s">
        <v>11</v>
      </c>
      <c r="D163" s="437">
        <v>644000</v>
      </c>
      <c r="E163" s="435"/>
      <c r="F163" s="60">
        <v>2.1145258733911217E-2</v>
      </c>
    </row>
    <row r="164" spans="1:6" ht="15" customHeight="1" x14ac:dyDescent="0.25">
      <c r="A164" s="442"/>
      <c r="B164" s="441">
        <v>5</v>
      </c>
      <c r="C164" s="436" t="s">
        <v>194</v>
      </c>
      <c r="D164" s="437">
        <v>222000</v>
      </c>
      <c r="E164" s="435"/>
      <c r="F164" s="60">
        <v>7.2892040977147361E-3</v>
      </c>
    </row>
    <row r="165" spans="1:6" ht="15" customHeight="1" x14ac:dyDescent="0.25">
      <c r="A165" s="443"/>
      <c r="B165" s="443"/>
      <c r="C165" s="444" t="s">
        <v>287</v>
      </c>
      <c r="D165" s="445">
        <v>1154000</v>
      </c>
      <c r="E165" s="442"/>
      <c r="F165" s="60">
        <v>3.7890727607039661E-2</v>
      </c>
    </row>
    <row r="166" spans="1:6" ht="15" customHeight="1" x14ac:dyDescent="0.25">
      <c r="A166" s="443"/>
      <c r="B166" s="443"/>
      <c r="C166" s="447" t="s">
        <v>43</v>
      </c>
      <c r="D166" s="452">
        <v>30456000</v>
      </c>
      <c r="E166" s="443"/>
    </row>
    <row r="167" spans="1:6" ht="15" customHeight="1" x14ac:dyDescent="0.25">
      <c r="A167" s="80" t="s">
        <v>398</v>
      </c>
      <c r="B167" s="81"/>
      <c r="C167" s="256"/>
      <c r="D167" s="83"/>
      <c r="E167" s="84"/>
      <c r="F167" s="271"/>
    </row>
    <row r="168" spans="1:6" ht="15" customHeight="1" x14ac:dyDescent="0.25">
      <c r="A168" s="435"/>
      <c r="B168" s="57">
        <v>1</v>
      </c>
      <c r="C168" s="436" t="s">
        <v>596</v>
      </c>
      <c r="D168" s="437">
        <v>18963256</v>
      </c>
      <c r="E168" s="435"/>
      <c r="F168" s="60">
        <v>0.50432894451890031</v>
      </c>
    </row>
    <row r="169" spans="1:6" s="263" customFormat="1" ht="15" customHeight="1" x14ac:dyDescent="0.25">
      <c r="A169" s="438"/>
      <c r="B169" s="263">
        <v>2</v>
      </c>
      <c r="C169" s="439" t="s">
        <v>398</v>
      </c>
      <c r="D169" s="440">
        <v>11757571</v>
      </c>
      <c r="E169" s="438"/>
      <c r="F169" s="268">
        <v>0.31269331450970395</v>
      </c>
    </row>
    <row r="170" spans="1:6" ht="15" customHeight="1" x14ac:dyDescent="0.25">
      <c r="A170" s="435"/>
      <c r="B170" s="441">
        <v>3</v>
      </c>
      <c r="C170" s="436" t="s">
        <v>188</v>
      </c>
      <c r="D170" s="437">
        <v>3420890</v>
      </c>
      <c r="E170" s="435"/>
      <c r="F170" s="60">
        <v>9.0978777221341137E-2</v>
      </c>
    </row>
    <row r="171" spans="1:6" ht="15" customHeight="1" x14ac:dyDescent="0.25">
      <c r="A171" s="435"/>
      <c r="B171" s="57">
        <v>4</v>
      </c>
      <c r="C171" s="436" t="s">
        <v>211</v>
      </c>
      <c r="D171" s="437">
        <v>1035880</v>
      </c>
      <c r="E171" s="435"/>
      <c r="F171" s="60">
        <v>2.7549291484976968E-2</v>
      </c>
    </row>
    <row r="172" spans="1:6" ht="15" customHeight="1" x14ac:dyDescent="0.25">
      <c r="A172" s="442"/>
      <c r="B172" s="441">
        <v>5</v>
      </c>
      <c r="C172" s="436" t="s">
        <v>11</v>
      </c>
      <c r="D172" s="437">
        <v>560557</v>
      </c>
      <c r="E172" s="435"/>
      <c r="F172" s="60">
        <v>1.4908047444630878E-2</v>
      </c>
    </row>
    <row r="173" spans="1:6" ht="15" customHeight="1" x14ac:dyDescent="0.25">
      <c r="A173" s="443"/>
      <c r="B173" s="443"/>
      <c r="C173" s="444" t="s">
        <v>287</v>
      </c>
      <c r="D173" s="445">
        <v>1862813</v>
      </c>
      <c r="E173" s="442"/>
      <c r="F173" s="60">
        <v>4.9541624820446772E-2</v>
      </c>
    </row>
    <row r="174" spans="1:6" ht="15" customHeight="1" x14ac:dyDescent="0.25">
      <c r="A174" s="443"/>
      <c r="B174" s="443"/>
      <c r="C174" s="447" t="s">
        <v>43</v>
      </c>
      <c r="D174" s="452">
        <v>37600967</v>
      </c>
      <c r="E174" s="443"/>
    </row>
    <row r="175" spans="1:6" ht="15" customHeight="1" x14ac:dyDescent="0.25">
      <c r="A175" s="80" t="s">
        <v>177</v>
      </c>
      <c r="B175" s="81"/>
      <c r="C175" s="256"/>
      <c r="D175" s="83"/>
      <c r="E175" s="84"/>
      <c r="F175" s="271"/>
    </row>
    <row r="176" spans="1:6" ht="15" customHeight="1" x14ac:dyDescent="0.25">
      <c r="A176" s="435"/>
      <c r="B176" s="57">
        <v>1</v>
      </c>
      <c r="C176" s="436" t="s">
        <v>596</v>
      </c>
      <c r="D176" s="437">
        <v>12014998</v>
      </c>
      <c r="E176" s="435"/>
      <c r="F176" s="60">
        <v>0.76520612580245551</v>
      </c>
    </row>
    <row r="177" spans="1:6" ht="15" customHeight="1" x14ac:dyDescent="0.25">
      <c r="A177" s="435"/>
      <c r="B177" s="57">
        <v>2</v>
      </c>
      <c r="C177" s="436" t="s">
        <v>188</v>
      </c>
      <c r="D177" s="437">
        <v>682325</v>
      </c>
      <c r="E177" s="435"/>
      <c r="F177" s="60">
        <v>4.3455626858045292E-2</v>
      </c>
    </row>
    <row r="178" spans="1:6" ht="15" customHeight="1" x14ac:dyDescent="0.25">
      <c r="A178" s="435"/>
      <c r="B178" s="441">
        <v>3</v>
      </c>
      <c r="C178" s="436" t="s">
        <v>11</v>
      </c>
      <c r="D178" s="437">
        <v>484073</v>
      </c>
      <c r="E178" s="435"/>
      <c r="F178" s="60">
        <v>3.0829437086512378E-2</v>
      </c>
    </row>
    <row r="179" spans="1:6" ht="15" customHeight="1" x14ac:dyDescent="0.25">
      <c r="A179" s="435"/>
      <c r="B179" s="57">
        <v>4</v>
      </c>
      <c r="C179" s="436" t="s">
        <v>203</v>
      </c>
      <c r="D179" s="437">
        <v>215816</v>
      </c>
      <c r="E179" s="435"/>
      <c r="F179" s="60">
        <v>1.3744798396652479E-2</v>
      </c>
    </row>
    <row r="180" spans="1:6" ht="15" customHeight="1" x14ac:dyDescent="0.25">
      <c r="A180" s="442"/>
      <c r="B180" s="441">
        <v>5</v>
      </c>
      <c r="C180" s="436" t="s">
        <v>265</v>
      </c>
      <c r="D180" s="437">
        <v>109544</v>
      </c>
      <c r="E180" s="435"/>
      <c r="F180" s="60">
        <v>6.9765920764118467E-3</v>
      </c>
    </row>
    <row r="181" spans="1:6" ht="15" customHeight="1" x14ac:dyDescent="0.25">
      <c r="A181" s="443"/>
      <c r="B181" s="443"/>
      <c r="C181" s="444" t="s">
        <v>287</v>
      </c>
      <c r="D181" s="445">
        <v>2194893</v>
      </c>
      <c r="E181" s="442"/>
      <c r="F181" s="60">
        <v>0.13978741977992248</v>
      </c>
    </row>
    <row r="182" spans="1:6" ht="15" customHeight="1" x14ac:dyDescent="0.25">
      <c r="A182" s="443"/>
      <c r="B182" s="443"/>
      <c r="C182" s="447" t="s">
        <v>43</v>
      </c>
      <c r="D182" s="452">
        <v>15701649</v>
      </c>
      <c r="E182" s="443"/>
    </row>
    <row r="183" spans="1:6" ht="15" customHeight="1" x14ac:dyDescent="0.25">
      <c r="A183" s="80" t="s">
        <v>612</v>
      </c>
      <c r="B183" s="81"/>
      <c r="C183" s="256"/>
      <c r="D183" s="83"/>
      <c r="E183" s="84"/>
      <c r="F183" s="271"/>
    </row>
    <row r="184" spans="1:6" ht="15" customHeight="1" x14ac:dyDescent="0.25">
      <c r="A184" s="435"/>
      <c r="B184" s="57">
        <v>1</v>
      </c>
      <c r="C184" s="436" t="s">
        <v>201</v>
      </c>
      <c r="D184" s="437">
        <v>135381</v>
      </c>
      <c r="E184" s="435"/>
      <c r="F184" s="60">
        <v>0.73435347212428259</v>
      </c>
    </row>
    <row r="185" spans="1:6" s="263" customFormat="1" ht="15" customHeight="1" x14ac:dyDescent="0.25">
      <c r="A185" s="438"/>
      <c r="B185" s="263">
        <v>2</v>
      </c>
      <c r="C185" s="439" t="s">
        <v>612</v>
      </c>
      <c r="D185" s="440">
        <v>21567</v>
      </c>
      <c r="E185" s="438"/>
      <c r="F185" s="268">
        <v>0.11698688392983066</v>
      </c>
    </row>
    <row r="186" spans="1:6" ht="15" customHeight="1" x14ac:dyDescent="0.25">
      <c r="A186" s="435"/>
      <c r="B186" s="441">
        <v>3</v>
      </c>
      <c r="C186" s="436" t="s">
        <v>596</v>
      </c>
      <c r="D186" s="437">
        <v>13000</v>
      </c>
      <c r="E186" s="435"/>
      <c r="F186" s="60">
        <v>7.0516506286817757E-2</v>
      </c>
    </row>
    <row r="187" spans="1:6" ht="15" customHeight="1" x14ac:dyDescent="0.25">
      <c r="A187" s="435"/>
      <c r="B187" s="57">
        <v>4</v>
      </c>
      <c r="C187" s="436" t="s">
        <v>206</v>
      </c>
      <c r="D187" s="437">
        <v>4001</v>
      </c>
      <c r="E187" s="435"/>
      <c r="F187" s="60">
        <v>2.1702810896427525E-2</v>
      </c>
    </row>
    <row r="188" spans="1:6" ht="15" customHeight="1" x14ac:dyDescent="0.25">
      <c r="A188" s="442"/>
      <c r="B188" s="441">
        <v>5</v>
      </c>
      <c r="C188" s="436" t="s">
        <v>11</v>
      </c>
      <c r="D188" s="437">
        <v>2405</v>
      </c>
      <c r="E188" s="435"/>
      <c r="F188" s="60">
        <v>1.3045553663061284E-2</v>
      </c>
    </row>
    <row r="189" spans="1:6" ht="15" customHeight="1" x14ac:dyDescent="0.25">
      <c r="A189" s="443"/>
      <c r="B189" s="443"/>
      <c r="C189" s="444" t="s">
        <v>287</v>
      </c>
      <c r="D189" s="445">
        <v>8000</v>
      </c>
      <c r="E189" s="442"/>
      <c r="F189" s="60">
        <v>4.3394773099580154E-2</v>
      </c>
    </row>
    <row r="190" spans="1:6" ht="15" customHeight="1" x14ac:dyDescent="0.25">
      <c r="A190" s="443"/>
      <c r="B190" s="443"/>
      <c r="C190" s="447" t="s">
        <v>43</v>
      </c>
      <c r="D190" s="452">
        <v>184354</v>
      </c>
      <c r="E190" s="443"/>
    </row>
    <row r="191" spans="1:6" ht="15" customHeight="1" x14ac:dyDescent="0.25">
      <c r="A191" s="80" t="s">
        <v>606</v>
      </c>
      <c r="B191" s="81"/>
      <c r="C191" s="256"/>
      <c r="D191" s="83"/>
      <c r="E191" s="84"/>
      <c r="F191" s="271"/>
    </row>
    <row r="192" spans="1:6" s="263" customFormat="1" ht="15" customHeight="1" x14ac:dyDescent="0.25">
      <c r="A192" s="438"/>
      <c r="B192" s="263">
        <v>1</v>
      </c>
      <c r="C192" s="439" t="s">
        <v>202</v>
      </c>
      <c r="D192" s="440">
        <v>76049011</v>
      </c>
      <c r="E192" s="438"/>
      <c r="F192" s="268">
        <v>0.53623035887103521</v>
      </c>
    </row>
    <row r="193" spans="1:6" ht="15" customHeight="1" x14ac:dyDescent="0.25">
      <c r="A193" s="435"/>
      <c r="B193" s="57">
        <v>2</v>
      </c>
      <c r="C193" s="436" t="s">
        <v>596</v>
      </c>
      <c r="D193" s="437">
        <v>59066901</v>
      </c>
      <c r="E193" s="438"/>
      <c r="F193" s="60">
        <v>0.41648754012895589</v>
      </c>
    </row>
    <row r="194" spans="1:6" ht="15" customHeight="1" x14ac:dyDescent="0.25">
      <c r="A194" s="435"/>
      <c r="B194" s="441">
        <v>3</v>
      </c>
      <c r="C194" s="436" t="s">
        <v>198</v>
      </c>
      <c r="D194" s="437">
        <v>2226870</v>
      </c>
      <c r="E194" s="438"/>
      <c r="F194" s="60">
        <v>1.5701917533932717E-2</v>
      </c>
    </row>
    <row r="195" spans="1:6" ht="15" customHeight="1" x14ac:dyDescent="0.25">
      <c r="A195" s="442"/>
      <c r="B195" s="57">
        <v>4</v>
      </c>
      <c r="C195" s="436" t="s">
        <v>206</v>
      </c>
      <c r="D195" s="437">
        <v>479476</v>
      </c>
      <c r="E195" s="438"/>
      <c r="F195" s="60">
        <v>3.3808406469618452E-3</v>
      </c>
    </row>
    <row r="196" spans="1:6" ht="15" customHeight="1" x14ac:dyDescent="0.25">
      <c r="A196" s="443"/>
      <c r="B196" s="441"/>
      <c r="C196" s="444" t="s">
        <v>287</v>
      </c>
      <c r="D196" s="445">
        <v>3999274</v>
      </c>
      <c r="E196" s="438"/>
      <c r="F196" s="60">
        <v>2.8199342819114379E-2</v>
      </c>
    </row>
    <row r="197" spans="1:6" ht="15" customHeight="1" x14ac:dyDescent="0.25">
      <c r="A197" s="443"/>
      <c r="B197" s="443"/>
      <c r="C197" s="447" t="s">
        <v>43</v>
      </c>
      <c r="D197" s="452">
        <v>141821532</v>
      </c>
      <c r="E197" s="438"/>
    </row>
    <row r="198" spans="1:6" ht="15" customHeight="1" x14ac:dyDescent="0.25">
      <c r="A198" s="80" t="s">
        <v>249</v>
      </c>
      <c r="B198" s="81"/>
      <c r="C198" s="256"/>
      <c r="D198" s="83"/>
      <c r="E198" s="84"/>
      <c r="F198" s="271"/>
    </row>
    <row r="199" spans="1:6" ht="15" customHeight="1" x14ac:dyDescent="0.25">
      <c r="A199" s="435"/>
      <c r="B199" s="57">
        <v>1</v>
      </c>
      <c r="C199" s="436" t="s">
        <v>596</v>
      </c>
      <c r="D199" s="437">
        <v>6879245</v>
      </c>
      <c r="E199" s="435"/>
      <c r="F199" s="60">
        <v>0.63757164200130489</v>
      </c>
    </row>
    <row r="200" spans="1:6" s="263" customFormat="1" ht="15" customHeight="1" x14ac:dyDescent="0.25">
      <c r="A200" s="438"/>
      <c r="B200" s="263">
        <v>2</v>
      </c>
      <c r="C200" s="439" t="s">
        <v>249</v>
      </c>
      <c r="D200" s="440">
        <v>3077585</v>
      </c>
      <c r="E200" s="438"/>
      <c r="F200" s="268">
        <v>0.28523201628210454</v>
      </c>
    </row>
    <row r="201" spans="1:6" ht="15" customHeight="1" x14ac:dyDescent="0.25">
      <c r="A201" s="435"/>
      <c r="B201" s="441">
        <v>3</v>
      </c>
      <c r="C201" s="436" t="s">
        <v>188</v>
      </c>
      <c r="D201" s="437">
        <v>347714</v>
      </c>
      <c r="E201" s="435"/>
      <c r="F201" s="60">
        <v>3.2226296043656205E-2</v>
      </c>
    </row>
    <row r="202" spans="1:6" ht="15" customHeight="1" x14ac:dyDescent="0.25">
      <c r="A202" s="435"/>
      <c r="B202" s="57">
        <v>4</v>
      </c>
      <c r="C202" s="436" t="s">
        <v>211</v>
      </c>
      <c r="D202" s="437">
        <v>100822</v>
      </c>
      <c r="E202" s="435"/>
      <c r="F202" s="60">
        <v>9.3442300848211642E-3</v>
      </c>
    </row>
    <row r="203" spans="1:6" ht="15" customHeight="1" x14ac:dyDescent="0.25">
      <c r="A203" s="442"/>
      <c r="B203" s="441">
        <v>5</v>
      </c>
      <c r="C203" s="436" t="s">
        <v>194</v>
      </c>
      <c r="D203" s="437">
        <v>76564</v>
      </c>
      <c r="E203" s="435"/>
      <c r="F203" s="60">
        <v>7.0959873064831841E-3</v>
      </c>
    </row>
    <row r="204" spans="1:6" ht="15" customHeight="1" x14ac:dyDescent="0.25">
      <c r="A204" s="443"/>
      <c r="B204" s="446"/>
      <c r="C204" s="444" t="s">
        <v>287</v>
      </c>
      <c r="D204" s="445">
        <v>307830</v>
      </c>
      <c r="E204" s="442"/>
      <c r="F204" s="60">
        <v>2.852982828162999E-2</v>
      </c>
    </row>
    <row r="205" spans="1:6" ht="15" customHeight="1" x14ac:dyDescent="0.25">
      <c r="A205" s="443"/>
      <c r="B205" s="446"/>
      <c r="C205" s="447" t="s">
        <v>43</v>
      </c>
      <c r="D205" s="452">
        <v>10789760</v>
      </c>
      <c r="E205" s="443"/>
    </row>
    <row r="206" spans="1:6" ht="15" customHeight="1" x14ac:dyDescent="0.25">
      <c r="A206" s="80" t="s">
        <v>410</v>
      </c>
      <c r="B206" s="81"/>
      <c r="C206" s="256"/>
      <c r="D206" s="83"/>
      <c r="E206" s="84"/>
      <c r="F206" s="271"/>
    </row>
    <row r="207" spans="1:6" ht="15" customHeight="1" x14ac:dyDescent="0.25">
      <c r="A207" s="435"/>
      <c r="B207" s="57">
        <v>1</v>
      </c>
      <c r="C207" s="436" t="s">
        <v>596</v>
      </c>
      <c r="D207" s="437">
        <v>6716597</v>
      </c>
      <c r="E207" s="435"/>
      <c r="F207" s="60">
        <v>0.92829887903637986</v>
      </c>
    </row>
    <row r="208" spans="1:6" ht="15" customHeight="1" x14ac:dyDescent="0.25">
      <c r="A208" s="435"/>
      <c r="B208" s="57">
        <v>2</v>
      </c>
      <c r="C208" s="436" t="s">
        <v>188</v>
      </c>
      <c r="D208" s="437">
        <v>205006</v>
      </c>
      <c r="E208" s="435"/>
      <c r="F208" s="60">
        <v>2.8333818449392166E-2</v>
      </c>
    </row>
    <row r="209" spans="1:13" s="263" customFormat="1" ht="15" customHeight="1" x14ac:dyDescent="0.25">
      <c r="A209" s="438"/>
      <c r="B209" s="450">
        <v>3</v>
      </c>
      <c r="C209" s="439" t="s">
        <v>410</v>
      </c>
      <c r="D209" s="440">
        <v>99860</v>
      </c>
      <c r="E209" s="438"/>
      <c r="F209" s="268">
        <v>1.3801620978685022E-2</v>
      </c>
    </row>
    <row r="210" spans="1:13" ht="15" customHeight="1" x14ac:dyDescent="0.25">
      <c r="A210" s="435"/>
      <c r="B210" s="57">
        <v>4</v>
      </c>
      <c r="C210" s="436" t="s">
        <v>11</v>
      </c>
      <c r="D210" s="437">
        <v>54239</v>
      </c>
      <c r="E210" s="435"/>
      <c r="F210" s="60">
        <v>7.4963561011706084E-3</v>
      </c>
    </row>
    <row r="211" spans="1:13" ht="15" customHeight="1" x14ac:dyDescent="0.25">
      <c r="A211" s="442"/>
      <c r="B211" s="441">
        <v>5</v>
      </c>
      <c r="C211" s="436" t="s">
        <v>194</v>
      </c>
      <c r="D211" s="437">
        <v>43951</v>
      </c>
      <c r="E211" s="435"/>
      <c r="F211" s="60">
        <v>6.0744546728838918E-3</v>
      </c>
    </row>
    <row r="212" spans="1:13" ht="15" customHeight="1" x14ac:dyDescent="0.25">
      <c r="A212" s="443"/>
      <c r="B212" s="443"/>
      <c r="C212" s="444" t="s">
        <v>287</v>
      </c>
      <c r="D212" s="445">
        <v>115729</v>
      </c>
      <c r="E212" s="442"/>
      <c r="F212" s="60">
        <v>1.5994870761488474E-2</v>
      </c>
    </row>
    <row r="213" spans="1:13" ht="15" customHeight="1" x14ac:dyDescent="0.25">
      <c r="A213" s="443"/>
      <c r="B213" s="443"/>
      <c r="C213" s="447" t="s">
        <v>43</v>
      </c>
      <c r="D213" s="452">
        <v>7235382</v>
      </c>
      <c r="E213" s="443"/>
    </row>
    <row r="214" spans="1:13" ht="15" customHeight="1" x14ac:dyDescent="0.25">
      <c r="A214" s="80" t="s">
        <v>607</v>
      </c>
      <c r="B214" s="81"/>
      <c r="C214" s="256"/>
      <c r="D214" s="83"/>
      <c r="E214" s="84"/>
      <c r="F214" s="271"/>
    </row>
    <row r="215" spans="1:13" ht="15" customHeight="1" x14ac:dyDescent="0.25">
      <c r="A215" s="435"/>
      <c r="B215" s="57">
        <v>1</v>
      </c>
      <c r="C215" s="436" t="s">
        <v>596</v>
      </c>
      <c r="D215" s="437">
        <v>682300000</v>
      </c>
      <c r="E215" s="435"/>
      <c r="F215" s="60">
        <v>0.6014633286318759</v>
      </c>
    </row>
    <row r="216" spans="1:13" s="263" customFormat="1" ht="15" customHeight="1" x14ac:dyDescent="0.25">
      <c r="A216" s="438"/>
      <c r="B216" s="263">
        <v>2</v>
      </c>
      <c r="C216" s="439" t="s">
        <v>188</v>
      </c>
      <c r="D216" s="440">
        <v>410100000</v>
      </c>
      <c r="E216" s="438"/>
      <c r="F216" s="268">
        <v>0.36151269393511987</v>
      </c>
      <c r="M216" s="445"/>
    </row>
    <row r="217" spans="1:13" ht="15" customHeight="1" x14ac:dyDescent="0.25">
      <c r="A217" s="435"/>
      <c r="B217" s="441">
        <v>3</v>
      </c>
      <c r="C217" s="436" t="s">
        <v>192</v>
      </c>
      <c r="D217" s="437">
        <v>11100000</v>
      </c>
      <c r="E217" s="435"/>
      <c r="F217" s="60">
        <v>9.7849083215796901E-3</v>
      </c>
      <c r="H217" s="445"/>
    </row>
    <row r="218" spans="1:13" ht="15" customHeight="1" x14ac:dyDescent="0.25">
      <c r="A218" s="435"/>
      <c r="B218" s="57">
        <v>4</v>
      </c>
      <c r="C218" s="436" t="s">
        <v>265</v>
      </c>
      <c r="D218" s="437">
        <v>7600000</v>
      </c>
      <c r="E218" s="435"/>
      <c r="F218" s="60">
        <v>6.6995768688293371E-3</v>
      </c>
    </row>
    <row r="219" spans="1:13" ht="15" customHeight="1" x14ac:dyDescent="0.25">
      <c r="A219" s="442"/>
      <c r="B219" s="441">
        <v>5</v>
      </c>
      <c r="C219" s="436" t="s">
        <v>208</v>
      </c>
      <c r="D219" s="437">
        <v>4800000</v>
      </c>
      <c r="E219" s="435"/>
      <c r="F219" s="60">
        <v>4.2313117066290554E-3</v>
      </c>
    </row>
    <row r="220" spans="1:13" ht="15" customHeight="1" x14ac:dyDescent="0.25">
      <c r="A220" s="443"/>
      <c r="B220" s="443"/>
      <c r="C220" s="444" t="s">
        <v>287</v>
      </c>
      <c r="D220" s="445">
        <v>18500000</v>
      </c>
      <c r="E220" s="442"/>
      <c r="F220" s="60">
        <v>1.6308180535966148E-2</v>
      </c>
    </row>
    <row r="221" spans="1:13" ht="15" customHeight="1" x14ac:dyDescent="0.25">
      <c r="A221" s="443"/>
      <c r="B221" s="443"/>
      <c r="C221" s="447" t="s">
        <v>43</v>
      </c>
      <c r="D221" s="452">
        <v>1134400000</v>
      </c>
      <c r="E221" s="443"/>
    </row>
    <row r="222" spans="1:13" ht="15" customHeight="1" x14ac:dyDescent="0.25">
      <c r="A222" s="80" t="s">
        <v>613</v>
      </c>
      <c r="B222" s="81"/>
      <c r="C222" s="256"/>
      <c r="D222" s="83"/>
      <c r="E222" s="84"/>
      <c r="F222" s="271"/>
    </row>
    <row r="223" spans="1:13" s="263" customFormat="1" ht="15" customHeight="1" x14ac:dyDescent="0.25">
      <c r="A223" s="438"/>
      <c r="B223" s="263">
        <v>1</v>
      </c>
      <c r="C223" s="439" t="s">
        <v>614</v>
      </c>
      <c r="D223" s="440">
        <v>7224</v>
      </c>
      <c r="E223" s="438"/>
      <c r="F223" s="268">
        <v>0.39574887695847488</v>
      </c>
    </row>
    <row r="224" spans="1:13" ht="15" customHeight="1" x14ac:dyDescent="0.25">
      <c r="A224" s="435"/>
      <c r="B224" s="57">
        <v>2</v>
      </c>
      <c r="C224" s="436" t="s">
        <v>169</v>
      </c>
      <c r="D224" s="437">
        <v>6442</v>
      </c>
      <c r="E224" s="438"/>
      <c r="F224" s="60">
        <v>0.35290895146269313</v>
      </c>
    </row>
    <row r="225" spans="1:6" ht="15" customHeight="1" x14ac:dyDescent="0.25">
      <c r="A225" s="435"/>
      <c r="B225" s="441">
        <v>3</v>
      </c>
      <c r="C225" s="436" t="s">
        <v>272</v>
      </c>
      <c r="D225" s="437">
        <v>2668</v>
      </c>
      <c r="E225" s="438"/>
      <c r="F225" s="60">
        <v>0.14615974580913774</v>
      </c>
    </row>
    <row r="226" spans="1:6" ht="15" customHeight="1" x14ac:dyDescent="0.25">
      <c r="A226" s="435"/>
      <c r="B226" s="57">
        <v>4</v>
      </c>
      <c r="C226" s="436" t="s">
        <v>236</v>
      </c>
      <c r="D226" s="437">
        <v>820</v>
      </c>
      <c r="E226" s="438"/>
      <c r="F226" s="60">
        <v>4.4921661005806947E-2</v>
      </c>
    </row>
    <row r="227" spans="1:6" ht="15" customHeight="1" x14ac:dyDescent="0.25">
      <c r="A227" s="442"/>
      <c r="B227" s="441">
        <v>5</v>
      </c>
      <c r="C227" s="436" t="s">
        <v>11</v>
      </c>
      <c r="D227" s="437">
        <v>510</v>
      </c>
      <c r="E227" s="438"/>
      <c r="F227" s="60">
        <v>2.7939081845075053E-2</v>
      </c>
    </row>
    <row r="228" spans="1:6" ht="15" customHeight="1" x14ac:dyDescent="0.25">
      <c r="A228" s="443"/>
      <c r="B228" s="443"/>
      <c r="C228" s="444" t="s">
        <v>287</v>
      </c>
      <c r="D228" s="445">
        <v>590</v>
      </c>
      <c r="E228" s="438"/>
      <c r="F228" s="60">
        <v>3.2321682918812315E-2</v>
      </c>
    </row>
    <row r="229" spans="1:6" ht="15" customHeight="1" x14ac:dyDescent="0.25">
      <c r="A229" s="443"/>
      <c r="B229" s="443"/>
      <c r="C229" s="447" t="s">
        <v>43</v>
      </c>
      <c r="D229" s="452">
        <v>18254</v>
      </c>
      <c r="E229" s="438"/>
    </row>
    <row r="230" spans="1:6" ht="15" customHeight="1" x14ac:dyDescent="0.25">
      <c r="A230" s="80" t="s">
        <v>608</v>
      </c>
      <c r="B230" s="81"/>
      <c r="C230" s="256"/>
      <c r="D230" s="83"/>
      <c r="E230" s="84"/>
      <c r="F230" s="271"/>
    </row>
    <row r="231" spans="1:6" ht="15" customHeight="1" x14ac:dyDescent="0.25">
      <c r="A231" s="435"/>
      <c r="B231" s="57">
        <v>1</v>
      </c>
      <c r="C231" s="436" t="s">
        <v>596</v>
      </c>
      <c r="D231" s="437">
        <v>97</v>
      </c>
      <c r="E231" s="435"/>
      <c r="F231" s="60">
        <v>0.60248447204968947</v>
      </c>
    </row>
    <row r="232" spans="1:6" s="263" customFormat="1" ht="15" customHeight="1" x14ac:dyDescent="0.25">
      <c r="A232" s="438"/>
      <c r="B232" s="263">
        <v>2</v>
      </c>
      <c r="C232" s="439" t="s">
        <v>609</v>
      </c>
      <c r="D232" s="440">
        <v>15</v>
      </c>
      <c r="E232" s="435"/>
      <c r="F232" s="268">
        <v>9.3167701863354033E-2</v>
      </c>
    </row>
    <row r="233" spans="1:6" ht="15" customHeight="1" x14ac:dyDescent="0.25">
      <c r="A233" s="435"/>
      <c r="B233" s="441">
        <v>3</v>
      </c>
      <c r="C233" s="436" t="s">
        <v>11</v>
      </c>
      <c r="D233" s="437">
        <v>8</v>
      </c>
      <c r="E233" s="435"/>
      <c r="F233" s="60">
        <v>4.9689440993788817E-2</v>
      </c>
    </row>
    <row r="234" spans="1:6" ht="15" customHeight="1" x14ac:dyDescent="0.25">
      <c r="A234" s="435"/>
      <c r="B234" s="57">
        <v>4</v>
      </c>
      <c r="C234" s="436" t="s">
        <v>188</v>
      </c>
      <c r="D234" s="437">
        <v>6</v>
      </c>
      <c r="E234" s="435"/>
      <c r="F234" s="60">
        <v>3.7267080745341616E-2</v>
      </c>
    </row>
    <row r="235" spans="1:6" ht="15" customHeight="1" x14ac:dyDescent="0.25">
      <c r="A235" s="442"/>
      <c r="B235" s="441">
        <v>5</v>
      </c>
      <c r="C235" s="436" t="s">
        <v>218</v>
      </c>
      <c r="D235" s="437">
        <v>6</v>
      </c>
      <c r="E235" s="435"/>
      <c r="F235" s="60">
        <v>3.7267080745341616E-2</v>
      </c>
    </row>
    <row r="236" spans="1:6" ht="15" customHeight="1" x14ac:dyDescent="0.25">
      <c r="A236" s="443"/>
      <c r="B236" s="443"/>
      <c r="C236" s="444" t="s">
        <v>287</v>
      </c>
      <c r="D236" s="445">
        <v>29</v>
      </c>
      <c r="E236" s="435"/>
      <c r="F236" s="60">
        <v>0.18012422360248448</v>
      </c>
    </row>
    <row r="237" spans="1:6" ht="15" customHeight="1" x14ac:dyDescent="0.25">
      <c r="A237" s="443"/>
      <c r="B237" s="443"/>
      <c r="C237" s="447" t="s">
        <v>43</v>
      </c>
      <c r="D237" s="452">
        <v>161</v>
      </c>
      <c r="E237" s="435"/>
    </row>
    <row r="238" spans="1:6" ht="15" customHeight="1" x14ac:dyDescent="0.25">
      <c r="A238" s="80" t="s">
        <v>610</v>
      </c>
      <c r="B238" s="81"/>
      <c r="C238" s="256"/>
      <c r="D238" s="83"/>
      <c r="E238" s="84"/>
      <c r="F238" s="271"/>
    </row>
    <row r="239" spans="1:6" ht="15" customHeight="1" x14ac:dyDescent="0.25">
      <c r="A239" s="435"/>
      <c r="B239" s="57">
        <v>1</v>
      </c>
      <c r="C239" s="436" t="s">
        <v>596</v>
      </c>
      <c r="D239" s="437">
        <v>2708837</v>
      </c>
      <c r="E239" s="435"/>
      <c r="F239" s="60">
        <v>0.75171470086115222</v>
      </c>
    </row>
    <row r="240" spans="1:6" ht="15" customHeight="1" x14ac:dyDescent="0.25">
      <c r="A240" s="435"/>
      <c r="B240" s="57">
        <v>2</v>
      </c>
      <c r="C240" s="436" t="s">
        <v>249</v>
      </c>
      <c r="D240" s="437">
        <v>439853</v>
      </c>
      <c r="E240" s="435"/>
      <c r="F240" s="60">
        <v>0.12206122639268453</v>
      </c>
    </row>
    <row r="241" spans="1:6" s="263" customFormat="1" ht="15" customHeight="1" x14ac:dyDescent="0.25">
      <c r="A241" s="438"/>
      <c r="B241" s="450">
        <v>3</v>
      </c>
      <c r="C241" s="439" t="s">
        <v>610</v>
      </c>
      <c r="D241" s="440">
        <v>171609</v>
      </c>
      <c r="E241" s="438"/>
      <c r="F241" s="268">
        <v>4.7622285172596757E-2</v>
      </c>
    </row>
    <row r="242" spans="1:6" ht="15" customHeight="1" x14ac:dyDescent="0.25">
      <c r="A242" s="435"/>
      <c r="B242" s="57">
        <v>4</v>
      </c>
      <c r="C242" s="436" t="s">
        <v>188</v>
      </c>
      <c r="D242" s="437">
        <v>90877</v>
      </c>
      <c r="E242" s="435"/>
      <c r="F242" s="60">
        <v>2.5218784618697594E-2</v>
      </c>
    </row>
    <row r="243" spans="1:6" ht="15" customHeight="1" x14ac:dyDescent="0.25">
      <c r="A243" s="442"/>
      <c r="B243" s="441">
        <v>5</v>
      </c>
      <c r="C243" s="436" t="s">
        <v>240</v>
      </c>
      <c r="D243" s="437">
        <v>50879</v>
      </c>
      <c r="E243" s="435"/>
      <c r="F243" s="60">
        <v>1.4119156030840751E-2</v>
      </c>
    </row>
    <row r="244" spans="1:6" ht="15" customHeight="1" x14ac:dyDescent="0.25">
      <c r="A244" s="443"/>
      <c r="B244" s="443"/>
      <c r="C244" s="444" t="s">
        <v>287</v>
      </c>
      <c r="D244" s="445">
        <v>141489</v>
      </c>
      <c r="E244" s="442"/>
      <c r="F244" s="60">
        <v>3.9263846924028123E-2</v>
      </c>
    </row>
    <row r="245" spans="1:6" ht="15" customHeight="1" x14ac:dyDescent="0.25">
      <c r="A245" s="443"/>
      <c r="B245" s="443"/>
      <c r="C245" s="447" t="s">
        <v>43</v>
      </c>
      <c r="D245" s="452">
        <v>3603544</v>
      </c>
      <c r="E245" s="443"/>
    </row>
    <row r="246" spans="1:6" ht="15" customHeight="1" x14ac:dyDescent="0.25">
      <c r="A246" s="80" t="s">
        <v>422</v>
      </c>
      <c r="B246" s="81"/>
      <c r="C246" s="256"/>
      <c r="D246" s="83"/>
      <c r="E246" s="84"/>
      <c r="F246" s="271"/>
    </row>
    <row r="247" spans="1:6" ht="15" customHeight="1" x14ac:dyDescent="0.25">
      <c r="A247" s="435"/>
      <c r="B247" s="57">
        <v>1</v>
      </c>
      <c r="C247" s="436" t="s">
        <v>596</v>
      </c>
      <c r="D247" s="437">
        <v>10732584</v>
      </c>
      <c r="E247" s="435"/>
      <c r="F247" s="60">
        <v>0.82671713177117045</v>
      </c>
    </row>
    <row r="248" spans="1:6" ht="15" customHeight="1" x14ac:dyDescent="0.25">
      <c r="A248" s="435"/>
      <c r="B248" s="57">
        <v>2</v>
      </c>
      <c r="C248" s="436" t="s">
        <v>218</v>
      </c>
      <c r="D248" s="437">
        <v>180236</v>
      </c>
      <c r="E248" s="435"/>
      <c r="F248" s="60">
        <v>1.3883347100931955E-2</v>
      </c>
    </row>
    <row r="249" spans="1:6" ht="15" customHeight="1" x14ac:dyDescent="0.25">
      <c r="A249" s="435"/>
      <c r="B249" s="441">
        <v>3</v>
      </c>
      <c r="C249" s="436" t="s">
        <v>188</v>
      </c>
      <c r="D249" s="437">
        <v>49299</v>
      </c>
      <c r="E249" s="435"/>
      <c r="F249" s="60">
        <v>3.7974385179922127E-3</v>
      </c>
    </row>
    <row r="250" spans="1:6" ht="15" customHeight="1" x14ac:dyDescent="0.25">
      <c r="A250" s="435"/>
      <c r="B250" s="57">
        <v>4</v>
      </c>
      <c r="C250" s="436" t="s">
        <v>213</v>
      </c>
      <c r="D250" s="437">
        <v>40708</v>
      </c>
      <c r="E250" s="435"/>
      <c r="F250" s="60">
        <v>3.1356848453402099E-3</v>
      </c>
    </row>
    <row r="251" spans="1:6" ht="15" customHeight="1" x14ac:dyDescent="0.25">
      <c r="A251" s="442"/>
      <c r="B251" s="441">
        <v>5</v>
      </c>
      <c r="C251" s="436" t="s">
        <v>211</v>
      </c>
      <c r="D251" s="437">
        <v>38592</v>
      </c>
      <c r="E251" s="435"/>
      <c r="F251" s="60">
        <v>2.9726920888122573E-3</v>
      </c>
    </row>
    <row r="252" spans="1:6" ht="15" customHeight="1" x14ac:dyDescent="0.25">
      <c r="A252" s="443"/>
      <c r="B252" s="443"/>
      <c r="C252" s="444" t="s">
        <v>287</v>
      </c>
      <c r="D252" s="445">
        <v>1940753</v>
      </c>
      <c r="E252" s="442"/>
      <c r="F252" s="60">
        <v>0.14949370567575287</v>
      </c>
    </row>
    <row r="253" spans="1:6" ht="15" customHeight="1" x14ac:dyDescent="0.25">
      <c r="A253" s="443"/>
      <c r="B253" s="443"/>
      <c r="C253" s="447" t="s">
        <v>43</v>
      </c>
      <c r="D253" s="452">
        <v>12982172</v>
      </c>
      <c r="E253" s="443"/>
    </row>
    <row r="254" spans="1:6" ht="15" customHeight="1" x14ac:dyDescent="0.25">
      <c r="A254" s="80" t="s">
        <v>213</v>
      </c>
      <c r="B254" s="81"/>
      <c r="C254" s="256"/>
      <c r="D254" s="83"/>
      <c r="E254" s="84"/>
      <c r="F254" s="271"/>
    </row>
    <row r="255" spans="1:6" ht="15" customHeight="1" x14ac:dyDescent="0.25">
      <c r="A255" s="435"/>
      <c r="B255" s="57">
        <v>1</v>
      </c>
      <c r="C255" s="436" t="s">
        <v>596</v>
      </c>
      <c r="D255" s="437">
        <v>10623921</v>
      </c>
      <c r="E255" s="435"/>
      <c r="F255" s="60">
        <v>0.652983997409188</v>
      </c>
    </row>
    <row r="256" spans="1:6" s="263" customFormat="1" ht="15" customHeight="1" x14ac:dyDescent="0.25">
      <c r="A256" s="438"/>
      <c r="B256" s="263">
        <v>2</v>
      </c>
      <c r="C256" s="439" t="s">
        <v>213</v>
      </c>
      <c r="D256" s="440">
        <v>3110407</v>
      </c>
      <c r="E256" s="438"/>
      <c r="F256" s="268">
        <v>0.19117668480681665</v>
      </c>
    </row>
    <row r="257" spans="1:6" ht="15" customHeight="1" x14ac:dyDescent="0.25">
      <c r="A257" s="435"/>
      <c r="B257" s="441">
        <v>3</v>
      </c>
      <c r="C257" s="436" t="s">
        <v>188</v>
      </c>
      <c r="D257" s="437">
        <v>1567450</v>
      </c>
      <c r="E257" s="435"/>
      <c r="F257" s="60">
        <v>9.634105588125437E-2</v>
      </c>
    </row>
    <row r="258" spans="1:6" ht="15" customHeight="1" x14ac:dyDescent="0.25">
      <c r="A258" s="435"/>
      <c r="B258" s="57">
        <v>4</v>
      </c>
      <c r="C258" s="436" t="s">
        <v>11</v>
      </c>
      <c r="D258" s="437">
        <v>285593</v>
      </c>
      <c r="E258" s="435"/>
      <c r="F258" s="60">
        <v>1.7553562265013287E-2</v>
      </c>
    </row>
    <row r="259" spans="1:6" ht="15" customHeight="1" x14ac:dyDescent="0.25">
      <c r="A259" s="442"/>
      <c r="B259" s="441">
        <v>5</v>
      </c>
      <c r="C259" s="436" t="s">
        <v>211</v>
      </c>
      <c r="D259" s="437">
        <v>159369</v>
      </c>
      <c r="E259" s="435"/>
      <c r="F259" s="60">
        <v>9.7953859674883587E-3</v>
      </c>
    </row>
    <row r="260" spans="1:6" ht="15" customHeight="1" x14ac:dyDescent="0.25">
      <c r="A260" s="443"/>
      <c r="B260" s="443"/>
      <c r="C260" s="444" t="s">
        <v>287</v>
      </c>
      <c r="D260" s="445">
        <v>523063</v>
      </c>
      <c r="E260" s="442"/>
      <c r="F260" s="60">
        <v>3.214931367023928E-2</v>
      </c>
    </row>
    <row r="261" spans="1:6" ht="15" customHeight="1" x14ac:dyDescent="0.25">
      <c r="A261" s="443"/>
      <c r="B261" s="443"/>
      <c r="C261" s="447" t="s">
        <v>43</v>
      </c>
      <c r="D261" s="452">
        <v>16269803</v>
      </c>
      <c r="E261" s="443"/>
    </row>
    <row r="262" spans="1:6" ht="15" customHeight="1" x14ac:dyDescent="0.25">
      <c r="A262" s="80" t="s">
        <v>427</v>
      </c>
      <c r="B262" s="81"/>
      <c r="C262" s="256"/>
      <c r="D262" s="83"/>
      <c r="E262" s="84"/>
      <c r="F262" s="271"/>
    </row>
    <row r="263" spans="1:6" ht="15" customHeight="1" x14ac:dyDescent="0.25">
      <c r="A263" s="435"/>
      <c r="B263" s="57">
        <v>1</v>
      </c>
      <c r="C263" s="436" t="s">
        <v>596</v>
      </c>
      <c r="D263" s="437">
        <v>9665558</v>
      </c>
      <c r="E263" s="435"/>
      <c r="F263" s="60">
        <v>0.64886848970396116</v>
      </c>
    </row>
    <row r="264" spans="1:6" ht="15" customHeight="1" x14ac:dyDescent="0.25">
      <c r="A264" s="435"/>
      <c r="B264" s="57">
        <v>2</v>
      </c>
      <c r="C264" s="436" t="s">
        <v>11</v>
      </c>
      <c r="D264" s="437">
        <v>1724862</v>
      </c>
      <c r="E264" s="435"/>
      <c r="F264" s="60">
        <v>0.11579348040617561</v>
      </c>
    </row>
    <row r="265" spans="1:6" ht="15" customHeight="1" x14ac:dyDescent="0.25">
      <c r="A265" s="435"/>
      <c r="B265" s="441">
        <v>3</v>
      </c>
      <c r="C265" s="436" t="s">
        <v>188</v>
      </c>
      <c r="D265" s="437">
        <v>1285710</v>
      </c>
      <c r="E265" s="435"/>
      <c r="F265" s="60">
        <v>8.6312316981314474E-2</v>
      </c>
    </row>
    <row r="266" spans="1:6" ht="15" customHeight="1" x14ac:dyDescent="0.25">
      <c r="A266" s="435"/>
      <c r="B266" s="57">
        <v>4</v>
      </c>
      <c r="C266" s="436" t="s">
        <v>194</v>
      </c>
      <c r="D266" s="437">
        <v>668095</v>
      </c>
      <c r="E266" s="435"/>
      <c r="F266" s="60">
        <v>4.4850570823615973E-2</v>
      </c>
    </row>
    <row r="267" spans="1:6" s="263" customFormat="1" ht="15" customHeight="1" x14ac:dyDescent="0.25">
      <c r="A267" s="449"/>
      <c r="B267" s="450">
        <v>5</v>
      </c>
      <c r="C267" s="439" t="s">
        <v>427</v>
      </c>
      <c r="D267" s="440">
        <v>637554</v>
      </c>
      <c r="E267" s="438"/>
      <c r="F267" s="268">
        <v>4.2800291621520381E-2</v>
      </c>
    </row>
    <row r="268" spans="1:6" ht="15" customHeight="1" x14ac:dyDescent="0.25">
      <c r="A268" s="443"/>
      <c r="B268" s="443"/>
      <c r="C268" s="444" t="s">
        <v>287</v>
      </c>
      <c r="D268" s="445">
        <v>914241</v>
      </c>
      <c r="E268" s="442"/>
      <c r="F268" s="60">
        <v>6.1374850463412373E-2</v>
      </c>
    </row>
    <row r="269" spans="1:6" ht="15" customHeight="1" x14ac:dyDescent="0.25">
      <c r="A269" s="443"/>
      <c r="B269" s="443"/>
      <c r="C269" s="447" t="s">
        <v>43</v>
      </c>
      <c r="D269" s="452">
        <v>14896020</v>
      </c>
      <c r="E269" s="443"/>
    </row>
    <row r="270" spans="1:6" ht="15" customHeight="1" x14ac:dyDescent="0.25">
      <c r="A270" s="80" t="s">
        <v>37</v>
      </c>
      <c r="B270" s="81"/>
      <c r="C270" s="256"/>
      <c r="D270" s="83"/>
      <c r="E270" s="84"/>
      <c r="F270" s="271"/>
    </row>
    <row r="271" spans="1:6" ht="15" customHeight="1" x14ac:dyDescent="0.25">
      <c r="A271" s="435"/>
      <c r="B271" s="57">
        <v>1</v>
      </c>
      <c r="C271" s="436" t="s">
        <v>596</v>
      </c>
      <c r="D271" s="437">
        <v>9747500</v>
      </c>
      <c r="E271" s="435"/>
      <c r="F271" s="60">
        <v>0.65004134656423385</v>
      </c>
    </row>
    <row r="272" spans="1:6" ht="15" customHeight="1" x14ac:dyDescent="0.25">
      <c r="A272" s="435"/>
      <c r="B272" s="57">
        <v>2</v>
      </c>
      <c r="C272" s="436" t="s">
        <v>196</v>
      </c>
      <c r="D272" s="437">
        <v>3353600</v>
      </c>
      <c r="E272" s="435"/>
      <c r="F272" s="60">
        <v>0.22364489970123774</v>
      </c>
    </row>
    <row r="273" spans="1:6" s="263" customFormat="1" ht="15" customHeight="1" x14ac:dyDescent="0.25">
      <c r="A273" s="438"/>
      <c r="B273" s="450">
        <v>3</v>
      </c>
      <c r="C273" s="439" t="s">
        <v>37</v>
      </c>
      <c r="D273" s="440">
        <v>448400</v>
      </c>
      <c r="E273" s="438"/>
      <c r="F273" s="268">
        <v>2.990290226205719E-2</v>
      </c>
    </row>
    <row r="274" spans="1:6" ht="15" customHeight="1" x14ac:dyDescent="0.25">
      <c r="A274" s="435"/>
      <c r="B274" s="57">
        <v>4</v>
      </c>
      <c r="C274" s="436" t="s">
        <v>11</v>
      </c>
      <c r="D274" s="437">
        <v>443600</v>
      </c>
      <c r="E274" s="435"/>
      <c r="F274" s="60">
        <v>2.9582799829278701E-2</v>
      </c>
    </row>
    <row r="275" spans="1:6" ht="15" customHeight="1" x14ac:dyDescent="0.25">
      <c r="A275" s="442"/>
      <c r="B275" s="441">
        <v>5</v>
      </c>
      <c r="C275" s="436" t="s">
        <v>218</v>
      </c>
      <c r="D275" s="437">
        <v>116400</v>
      </c>
      <c r="E275" s="435"/>
      <c r="F275" s="60">
        <v>7.7624839948783608E-3</v>
      </c>
    </row>
    <row r="276" spans="1:6" ht="15" customHeight="1" x14ac:dyDescent="0.25">
      <c r="A276" s="443"/>
      <c r="B276" s="443"/>
      <c r="C276" s="444" t="s">
        <v>287</v>
      </c>
      <c r="D276" s="445">
        <v>885700</v>
      </c>
      <c r="E276" s="442"/>
      <c r="F276" s="60">
        <v>5.9065567648314124E-2</v>
      </c>
    </row>
    <row r="277" spans="1:6" ht="15" customHeight="1" x14ac:dyDescent="0.25">
      <c r="A277" s="443"/>
      <c r="B277" s="443"/>
      <c r="C277" s="447" t="s">
        <v>43</v>
      </c>
      <c r="D277" s="452">
        <v>14995200</v>
      </c>
      <c r="E277" s="443"/>
    </row>
    <row r="278" spans="1:6" ht="15" customHeight="1" x14ac:dyDescent="0.25">
      <c r="A278" s="80" t="s">
        <v>170</v>
      </c>
      <c r="B278" s="81"/>
      <c r="C278" s="256"/>
      <c r="D278" s="83"/>
      <c r="E278" s="84"/>
      <c r="F278" s="271"/>
    </row>
    <row r="279" spans="1:6" ht="15" customHeight="1" x14ac:dyDescent="0.25">
      <c r="A279" s="435"/>
      <c r="B279" s="57">
        <v>1</v>
      </c>
      <c r="C279" s="436" t="s">
        <v>596</v>
      </c>
      <c r="D279" s="437">
        <v>24269101</v>
      </c>
      <c r="E279" s="435"/>
      <c r="F279" s="60">
        <v>0.87596449898749629</v>
      </c>
    </row>
    <row r="280" spans="1:6" s="263" customFormat="1" ht="15" customHeight="1" x14ac:dyDescent="0.25">
      <c r="A280" s="438"/>
      <c r="B280" s="263">
        <v>2</v>
      </c>
      <c r="C280" s="439" t="s">
        <v>170</v>
      </c>
      <c r="D280" s="440">
        <v>1358244</v>
      </c>
      <c r="E280" s="438"/>
      <c r="F280" s="268">
        <v>4.9024210866433528E-2</v>
      </c>
    </row>
    <row r="281" spans="1:6" ht="15" customHeight="1" x14ac:dyDescent="0.25">
      <c r="A281" s="435"/>
      <c r="B281" s="441">
        <v>3</v>
      </c>
      <c r="C281" s="436" t="s">
        <v>188</v>
      </c>
      <c r="D281" s="437">
        <v>1291295</v>
      </c>
      <c r="E281" s="435"/>
      <c r="F281" s="60">
        <v>4.6607765887993091E-2</v>
      </c>
    </row>
    <row r="282" spans="1:6" ht="15" customHeight="1" x14ac:dyDescent="0.25">
      <c r="A282" s="435"/>
      <c r="B282" s="57">
        <v>4</v>
      </c>
      <c r="C282" s="436" t="s">
        <v>194</v>
      </c>
      <c r="D282" s="437">
        <v>202734</v>
      </c>
      <c r="E282" s="435"/>
      <c r="F282" s="60">
        <v>7.3174439686798064E-3</v>
      </c>
    </row>
    <row r="283" spans="1:6" ht="15" customHeight="1" x14ac:dyDescent="0.25">
      <c r="A283" s="442"/>
      <c r="B283" s="441">
        <v>5</v>
      </c>
      <c r="C283" s="436" t="s">
        <v>211</v>
      </c>
      <c r="D283" s="437">
        <v>163617</v>
      </c>
      <c r="E283" s="435"/>
      <c r="F283" s="60">
        <v>5.9055621150052974E-3</v>
      </c>
    </row>
    <row r="284" spans="1:6" ht="15" customHeight="1" x14ac:dyDescent="0.25">
      <c r="A284" s="443"/>
      <c r="B284" s="443"/>
      <c r="C284" s="444" t="s">
        <v>287</v>
      </c>
      <c r="D284" s="445">
        <v>420585</v>
      </c>
      <c r="E284" s="442"/>
      <c r="F284" s="60">
        <v>1.5180518174392043E-2</v>
      </c>
    </row>
    <row r="285" spans="1:6" x14ac:dyDescent="0.25">
      <c r="A285" s="526"/>
      <c r="B285" s="526"/>
      <c r="C285" s="527" t="s">
        <v>43</v>
      </c>
      <c r="D285" s="528">
        <v>27705576</v>
      </c>
      <c r="E285" s="529"/>
      <c r="F285" s="530"/>
    </row>
    <row r="287" spans="1:6" x14ac:dyDescent="0.25">
      <c r="A287" s="64" t="s">
        <v>52</v>
      </c>
      <c r="B287" s="368"/>
      <c r="C287"/>
    </row>
    <row r="288" spans="1:6" x14ac:dyDescent="0.25">
      <c r="A288" s="65" t="s">
        <v>61</v>
      </c>
      <c r="B288" s="57" t="s">
        <v>255</v>
      </c>
      <c r="C288" s="2"/>
    </row>
    <row r="289" spans="1:17" x14ac:dyDescent="0.25">
      <c r="A289" s="66" t="s">
        <v>44</v>
      </c>
      <c r="B289" s="57" t="s">
        <v>256</v>
      </c>
      <c r="C289" s="2"/>
    </row>
    <row r="290" spans="1:17" x14ac:dyDescent="0.25">
      <c r="A290" s="66" t="s">
        <v>45</v>
      </c>
      <c r="B290" s="57" t="s">
        <v>257</v>
      </c>
      <c r="C290" s="2"/>
    </row>
    <row r="291" spans="1:17" x14ac:dyDescent="0.25">
      <c r="A291" s="66" t="s">
        <v>46</v>
      </c>
      <c r="B291" s="57" t="s">
        <v>258</v>
      </c>
      <c r="C291" s="2"/>
    </row>
    <row r="292" spans="1:17" x14ac:dyDescent="0.25">
      <c r="A292" s="66" t="s">
        <v>51</v>
      </c>
      <c r="B292" s="57" t="s">
        <v>260</v>
      </c>
      <c r="C292" s="2"/>
    </row>
    <row r="293" spans="1:17" x14ac:dyDescent="0.25">
      <c r="A293" s="66" t="s">
        <v>47</v>
      </c>
      <c r="B293" s="57" t="s">
        <v>263</v>
      </c>
      <c r="C293" s="2"/>
    </row>
    <row r="294" spans="1:17" s="58" customFormat="1" x14ac:dyDescent="0.25">
      <c r="A294" s="66" t="s">
        <v>48</v>
      </c>
      <c r="B294" s="57" t="s">
        <v>276</v>
      </c>
      <c r="C294" s="2"/>
      <c r="E294" s="57"/>
      <c r="F294" s="60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</row>
    <row r="295" spans="1:17" s="58" customFormat="1" x14ac:dyDescent="0.25">
      <c r="A295" s="66" t="s">
        <v>49</v>
      </c>
      <c r="B295" s="370" t="s">
        <v>262</v>
      </c>
      <c r="C295" s="2"/>
      <c r="E295" s="57"/>
      <c r="F295" s="60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</row>
    <row r="296" spans="1:17" s="58" customFormat="1" x14ac:dyDescent="0.25">
      <c r="A296" s="152" t="s">
        <v>76</v>
      </c>
      <c r="B296" s="57" t="s">
        <v>77</v>
      </c>
      <c r="C296"/>
      <c r="E296" s="57"/>
      <c r="F296" s="60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</row>
    <row r="297" spans="1:17" s="58" customFormat="1" x14ac:dyDescent="0.25">
      <c r="A297" s="152"/>
      <c r="B297" s="73"/>
      <c r="C297"/>
      <c r="E297" s="57"/>
      <c r="F297" s="60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 tint="0.59999389629810485"/>
  </sheetPr>
  <dimension ref="A1:M307"/>
  <sheetViews>
    <sheetView topLeftCell="A289" workbookViewId="0">
      <selection activeCell="A303" sqref="A303"/>
    </sheetView>
  </sheetViews>
  <sheetFormatPr defaultColWidth="9.140625" defaultRowHeight="15" x14ac:dyDescent="0.25"/>
  <cols>
    <col min="1" max="1" width="22" style="57" customWidth="1"/>
    <col min="2" max="2" width="5.7109375" style="57" customWidth="1"/>
    <col min="3" max="3" width="37.7109375" style="254" customWidth="1"/>
    <col min="4" max="4" width="14.7109375" style="58" customWidth="1"/>
    <col min="5" max="5" width="4.7109375" style="57" customWidth="1"/>
    <col min="6" max="6" width="12.7109375" style="60" customWidth="1"/>
    <col min="7" max="7" width="10.140625" style="57" bestFit="1" customWidth="1"/>
    <col min="8" max="16384" width="9.140625" style="57"/>
  </cols>
  <sheetData>
    <row r="1" spans="1:7" customFormat="1" ht="15" customHeight="1" x14ac:dyDescent="0.25">
      <c r="A1" s="56" t="s">
        <v>69</v>
      </c>
      <c r="B1" s="67"/>
      <c r="C1" s="252"/>
      <c r="D1" s="242"/>
      <c r="E1" s="56"/>
      <c r="F1" s="269"/>
    </row>
    <row r="2" spans="1:7" ht="15" customHeight="1" x14ac:dyDescent="0.25">
      <c r="A2" s="63"/>
      <c r="B2" s="68"/>
      <c r="C2" s="253"/>
      <c r="D2" s="243"/>
      <c r="E2" s="63"/>
      <c r="F2" s="270"/>
    </row>
    <row r="3" spans="1:7" ht="15" customHeight="1" x14ac:dyDescent="0.25">
      <c r="A3" s="62" t="s">
        <v>75</v>
      </c>
      <c r="B3" s="69"/>
      <c r="E3" s="59"/>
    </row>
    <row r="4" spans="1:7" s="1" customFormat="1" ht="30" x14ac:dyDescent="0.25">
      <c r="A4" s="74" t="s">
        <v>53</v>
      </c>
      <c r="B4" s="75" t="s">
        <v>74</v>
      </c>
      <c r="C4" s="255" t="s">
        <v>54</v>
      </c>
      <c r="D4" s="77" t="s">
        <v>71</v>
      </c>
      <c r="E4" s="78"/>
      <c r="F4" s="79" t="s">
        <v>62</v>
      </c>
    </row>
    <row r="5" spans="1:7" ht="15" customHeight="1" x14ac:dyDescent="0.25">
      <c r="A5" s="80" t="s">
        <v>0</v>
      </c>
      <c r="B5" s="81"/>
      <c r="C5" s="256"/>
      <c r="D5" s="83"/>
      <c r="E5" s="84"/>
      <c r="F5" s="271"/>
    </row>
    <row r="6" spans="1:7" ht="15" customHeight="1" x14ac:dyDescent="0.25">
      <c r="A6" s="236"/>
      <c r="B6" s="57">
        <v>1</v>
      </c>
      <c r="C6" s="257" t="s">
        <v>38</v>
      </c>
      <c r="D6" s="244">
        <v>940527761</v>
      </c>
      <c r="E6" s="236"/>
      <c r="F6" s="60">
        <v>0.8315129397112766</v>
      </c>
    </row>
    <row r="7" spans="1:7" ht="15" customHeight="1" x14ac:dyDescent="0.25">
      <c r="A7" s="236"/>
      <c r="B7" s="57">
        <v>2</v>
      </c>
      <c r="C7" s="257" t="s">
        <v>57</v>
      </c>
      <c r="D7" s="244">
        <v>83181961</v>
      </c>
      <c r="E7" s="236"/>
      <c r="F7" s="60">
        <v>7.3540494805297688E-2</v>
      </c>
    </row>
    <row r="8" spans="1:7" s="263" customFormat="1" ht="15" customHeight="1" x14ac:dyDescent="0.25">
      <c r="A8" s="258"/>
      <c r="B8" s="259">
        <v>3</v>
      </c>
      <c r="C8" s="260" t="s">
        <v>0</v>
      </c>
      <c r="D8" s="261">
        <v>50762684</v>
      </c>
      <c r="E8" s="262"/>
      <c r="F8" s="268">
        <v>4.4878875829880566E-2</v>
      </c>
    </row>
    <row r="9" spans="1:7" ht="15" customHeight="1" x14ac:dyDescent="0.25">
      <c r="A9" s="238"/>
      <c r="B9" s="241"/>
      <c r="C9" s="250" t="s">
        <v>70</v>
      </c>
      <c r="D9" s="245">
        <v>56631773</v>
      </c>
      <c r="E9" s="237"/>
      <c r="F9" s="60">
        <v>5.0067689653545168E-2</v>
      </c>
    </row>
    <row r="10" spans="1:7" ht="15" customHeight="1" x14ac:dyDescent="0.25">
      <c r="A10" s="238"/>
      <c r="B10" s="241"/>
      <c r="C10" s="239" t="s">
        <v>43</v>
      </c>
      <c r="D10" s="246">
        <v>1131104179</v>
      </c>
      <c r="E10" s="238"/>
      <c r="G10" s="58"/>
    </row>
    <row r="11" spans="1:7" ht="15" customHeight="1" x14ac:dyDescent="0.25">
      <c r="A11" s="80" t="s">
        <v>1</v>
      </c>
      <c r="B11" s="81"/>
      <c r="C11" s="256"/>
      <c r="D11" s="83"/>
      <c r="E11" s="84"/>
      <c r="F11" s="271"/>
    </row>
    <row r="12" spans="1:7" ht="15" customHeight="1" x14ac:dyDescent="0.25">
      <c r="A12" s="236"/>
      <c r="B12" s="57">
        <v>1</v>
      </c>
      <c r="C12" s="257" t="s">
        <v>38</v>
      </c>
      <c r="D12" s="244">
        <v>11910565</v>
      </c>
      <c r="E12" s="236"/>
      <c r="F12" s="60">
        <v>0.80376509982646649</v>
      </c>
    </row>
    <row r="13" spans="1:7" ht="15" customHeight="1" x14ac:dyDescent="0.25">
      <c r="A13" s="236"/>
      <c r="B13" s="57">
        <v>2</v>
      </c>
      <c r="C13" s="257" t="s">
        <v>13</v>
      </c>
      <c r="D13" s="244">
        <v>849797</v>
      </c>
      <c r="E13" s="236"/>
      <c r="F13" s="60">
        <v>5.7347167874675281E-2</v>
      </c>
    </row>
    <row r="14" spans="1:7" ht="15" customHeight="1" x14ac:dyDescent="0.25">
      <c r="A14" s="236"/>
      <c r="B14" s="263">
        <v>3</v>
      </c>
      <c r="C14" s="260" t="s">
        <v>1</v>
      </c>
      <c r="D14" s="261">
        <v>646557</v>
      </c>
      <c r="E14" s="262"/>
      <c r="F14" s="268">
        <v>4.3631847158258297E-2</v>
      </c>
    </row>
    <row r="15" spans="1:7" ht="15" customHeight="1" x14ac:dyDescent="0.25">
      <c r="A15" s="236"/>
      <c r="B15" s="273">
        <v>4</v>
      </c>
      <c r="C15" s="257" t="s">
        <v>57</v>
      </c>
      <c r="D15" s="244">
        <v>436135</v>
      </c>
      <c r="E15" s="236"/>
      <c r="F15" s="60">
        <v>2.9431860857383002E-2</v>
      </c>
    </row>
    <row r="16" spans="1:7" ht="15" customHeight="1" x14ac:dyDescent="0.25">
      <c r="A16" s="236"/>
      <c r="B16" s="273">
        <v>5</v>
      </c>
      <c r="C16" s="257" t="s">
        <v>11</v>
      </c>
      <c r="D16" s="244">
        <v>396249</v>
      </c>
      <c r="E16" s="236"/>
      <c r="F16" s="60">
        <v>2.6740219044280228E-2</v>
      </c>
    </row>
    <row r="17" spans="1:7" ht="15" customHeight="1" x14ac:dyDescent="0.25">
      <c r="A17" s="236"/>
      <c r="B17" s="273"/>
      <c r="C17" s="250" t="s">
        <v>70</v>
      </c>
      <c r="D17" s="244">
        <v>579162</v>
      </c>
      <c r="E17" s="236"/>
      <c r="F17" s="60">
        <v>3.9083805238936689E-2</v>
      </c>
    </row>
    <row r="18" spans="1:7" ht="15" customHeight="1" x14ac:dyDescent="0.25">
      <c r="A18" s="238"/>
      <c r="B18" s="241"/>
      <c r="C18" s="239" t="s">
        <v>43</v>
      </c>
      <c r="D18" s="246">
        <v>14818465</v>
      </c>
      <c r="E18" s="238"/>
    </row>
    <row r="19" spans="1:7" ht="15" customHeight="1" x14ac:dyDescent="0.25">
      <c r="A19" s="80" t="s">
        <v>167</v>
      </c>
      <c r="B19" s="81"/>
      <c r="C19" s="256"/>
      <c r="D19" s="83"/>
      <c r="E19" s="84"/>
      <c r="F19" s="271"/>
    </row>
    <row r="20" spans="1:7" ht="15" customHeight="1" x14ac:dyDescent="0.25">
      <c r="A20" s="236"/>
      <c r="B20" s="57">
        <v>1</v>
      </c>
      <c r="C20" s="257" t="s">
        <v>38</v>
      </c>
      <c r="D20" s="244">
        <v>67800</v>
      </c>
      <c r="E20" s="236"/>
      <c r="F20" s="60">
        <v>0.89564068692206078</v>
      </c>
    </row>
    <row r="21" spans="1:7" ht="15" customHeight="1" x14ac:dyDescent="0.25">
      <c r="A21" s="236"/>
      <c r="B21" s="57">
        <v>2</v>
      </c>
      <c r="C21" s="257" t="s">
        <v>36</v>
      </c>
      <c r="D21" s="244">
        <v>5300</v>
      </c>
      <c r="E21" s="236"/>
      <c r="F21" s="60">
        <v>7.0013210039630125E-2</v>
      </c>
    </row>
    <row r="22" spans="1:7" ht="15" customHeight="1" x14ac:dyDescent="0.25">
      <c r="A22" s="236"/>
      <c r="B22" s="240">
        <v>3</v>
      </c>
      <c r="C22" s="257" t="s">
        <v>31</v>
      </c>
      <c r="D22" s="274">
        <v>1400</v>
      </c>
      <c r="E22" s="236"/>
      <c r="F22" s="60">
        <v>1.8494055482166448E-2</v>
      </c>
    </row>
    <row r="23" spans="1:7" ht="15" customHeight="1" x14ac:dyDescent="0.25">
      <c r="A23" s="236"/>
      <c r="B23" s="57">
        <v>4</v>
      </c>
      <c r="C23" s="257" t="s">
        <v>5</v>
      </c>
      <c r="D23" s="274">
        <v>400</v>
      </c>
      <c r="E23" s="236"/>
      <c r="F23" s="60">
        <v>5.2840158520475562E-3</v>
      </c>
    </row>
    <row r="24" spans="1:7" ht="15" customHeight="1" x14ac:dyDescent="0.25">
      <c r="A24" s="237"/>
      <c r="B24" s="57">
        <v>5</v>
      </c>
      <c r="C24" s="257" t="s">
        <v>11</v>
      </c>
      <c r="D24" s="244">
        <v>200</v>
      </c>
      <c r="E24" s="236"/>
      <c r="F24" s="60">
        <v>2.6420079260237781E-3</v>
      </c>
    </row>
    <row r="25" spans="1:7" ht="15" customHeight="1" x14ac:dyDescent="0.25">
      <c r="A25" s="238"/>
      <c r="B25" s="241"/>
      <c r="C25" s="250" t="s">
        <v>70</v>
      </c>
      <c r="D25" s="247">
        <v>600</v>
      </c>
      <c r="E25" s="237"/>
      <c r="F25" s="60">
        <v>7.9260237780713338E-3</v>
      </c>
    </row>
    <row r="26" spans="1:7" ht="15" customHeight="1" x14ac:dyDescent="0.25">
      <c r="A26" s="238"/>
      <c r="B26" s="241"/>
      <c r="C26" s="239" t="s">
        <v>43</v>
      </c>
      <c r="D26" s="246">
        <v>75700</v>
      </c>
      <c r="E26" s="238"/>
      <c r="G26" s="58"/>
    </row>
    <row r="27" spans="1:7" ht="15" customHeight="1" x14ac:dyDescent="0.25">
      <c r="A27" s="80" t="s">
        <v>2</v>
      </c>
      <c r="B27" s="81"/>
      <c r="C27" s="256"/>
      <c r="D27" s="83"/>
      <c r="E27" s="84"/>
      <c r="F27" s="271"/>
    </row>
    <row r="28" spans="1:7" ht="15" customHeight="1" x14ac:dyDescent="0.25">
      <c r="A28" s="236"/>
      <c r="B28" s="57">
        <v>1</v>
      </c>
      <c r="C28" s="257" t="s">
        <v>38</v>
      </c>
      <c r="D28" s="244">
        <v>15744996</v>
      </c>
      <c r="E28" s="236"/>
      <c r="F28" s="60">
        <v>0.74162576183873119</v>
      </c>
    </row>
    <row r="29" spans="1:7" ht="15" customHeight="1" x14ac:dyDescent="0.25">
      <c r="A29" s="236"/>
      <c r="B29" s="57">
        <v>2</v>
      </c>
      <c r="C29" s="257" t="s">
        <v>11</v>
      </c>
      <c r="D29" s="244">
        <v>2222364</v>
      </c>
      <c r="E29" s="236"/>
      <c r="F29" s="60">
        <v>0.10467848925353618</v>
      </c>
    </row>
    <row r="30" spans="1:7" s="263" customFormat="1" ht="15" customHeight="1" x14ac:dyDescent="0.25">
      <c r="A30" s="262"/>
      <c r="B30" s="259">
        <v>3</v>
      </c>
      <c r="C30" s="260" t="s">
        <v>2</v>
      </c>
      <c r="D30" s="264">
        <v>2050604</v>
      </c>
      <c r="E30" s="262"/>
      <c r="F30" s="268">
        <v>9.6588195622885495E-2</v>
      </c>
    </row>
    <row r="31" spans="1:7" ht="15" customHeight="1" x14ac:dyDescent="0.25">
      <c r="A31" s="237"/>
      <c r="B31" s="57">
        <v>4</v>
      </c>
      <c r="C31" s="257" t="s">
        <v>57</v>
      </c>
      <c r="D31" s="248">
        <v>844104</v>
      </c>
      <c r="E31" s="236"/>
      <c r="F31" s="60">
        <v>3.9759252531478592E-2</v>
      </c>
    </row>
    <row r="32" spans="1:7" ht="15" customHeight="1" x14ac:dyDescent="0.25">
      <c r="A32" s="238"/>
      <c r="C32" s="250" t="s">
        <v>70</v>
      </c>
      <c r="D32" s="247">
        <v>368311</v>
      </c>
      <c r="E32" s="237"/>
      <c r="F32" s="60">
        <v>1.7348300753368559E-2</v>
      </c>
    </row>
    <row r="33" spans="1:7" ht="15" customHeight="1" x14ac:dyDescent="0.25">
      <c r="A33" s="238"/>
      <c r="B33" s="241"/>
      <c r="C33" s="239" t="s">
        <v>43</v>
      </c>
      <c r="D33" s="246">
        <v>21230379</v>
      </c>
      <c r="E33" s="238"/>
      <c r="G33" s="58"/>
    </row>
    <row r="34" spans="1:7" ht="15" customHeight="1" x14ac:dyDescent="0.25">
      <c r="A34" s="80" t="s">
        <v>3</v>
      </c>
      <c r="B34" s="81"/>
      <c r="C34" s="256"/>
      <c r="D34" s="83"/>
      <c r="E34" s="84"/>
      <c r="F34" s="271"/>
    </row>
    <row r="35" spans="1:7" ht="15" customHeight="1" x14ac:dyDescent="0.25">
      <c r="A35" s="236"/>
      <c r="B35" s="57">
        <v>1</v>
      </c>
      <c r="C35" s="257" t="s">
        <v>38</v>
      </c>
      <c r="D35" s="244">
        <v>106045198</v>
      </c>
      <c r="E35" s="236"/>
      <c r="F35" s="60">
        <v>0.78647190747912654</v>
      </c>
    </row>
    <row r="36" spans="1:7" s="263" customFormat="1" ht="15" customHeight="1" x14ac:dyDescent="0.25">
      <c r="A36" s="262"/>
      <c r="B36" s="263">
        <v>2</v>
      </c>
      <c r="C36" s="260" t="s">
        <v>3</v>
      </c>
      <c r="D36" s="261">
        <v>25687247</v>
      </c>
      <c r="E36" s="262"/>
      <c r="F36" s="268">
        <v>0.19050648711106627</v>
      </c>
    </row>
    <row r="37" spans="1:7" ht="15" customHeight="1" x14ac:dyDescent="0.25">
      <c r="A37" s="236"/>
      <c r="B37" s="240">
        <v>3</v>
      </c>
      <c r="C37" s="257" t="s">
        <v>11</v>
      </c>
      <c r="D37" s="244">
        <v>1199895</v>
      </c>
      <c r="E37" s="236"/>
      <c r="F37" s="60">
        <v>8.8988820542790312E-3</v>
      </c>
    </row>
    <row r="38" spans="1:7" ht="15" customHeight="1" x14ac:dyDescent="0.25">
      <c r="A38" s="236"/>
      <c r="B38" s="57">
        <v>4</v>
      </c>
      <c r="C38" s="257" t="s">
        <v>57</v>
      </c>
      <c r="D38" s="244">
        <v>700402</v>
      </c>
      <c r="E38" s="236"/>
      <c r="F38" s="60">
        <v>5.1944501715409618E-3</v>
      </c>
    </row>
    <row r="39" spans="1:7" ht="15" customHeight="1" x14ac:dyDescent="0.25">
      <c r="A39" s="237"/>
      <c r="B39" s="57">
        <v>5</v>
      </c>
      <c r="C39" s="257" t="s">
        <v>132</v>
      </c>
      <c r="D39" s="248">
        <v>387277</v>
      </c>
      <c r="E39" s="236"/>
      <c r="F39" s="60">
        <v>2.8721949381696069E-3</v>
      </c>
    </row>
    <row r="40" spans="1:7" ht="15" customHeight="1" x14ac:dyDescent="0.25">
      <c r="A40" s="238"/>
      <c r="B40" s="241"/>
      <c r="C40" s="250" t="s">
        <v>70</v>
      </c>
      <c r="D40" s="245">
        <v>816581</v>
      </c>
      <c r="E40" s="237"/>
      <c r="F40" s="60">
        <v>6.0560782458175299E-3</v>
      </c>
    </row>
    <row r="41" spans="1:7" ht="15" customHeight="1" x14ac:dyDescent="0.25">
      <c r="A41" s="238"/>
      <c r="B41" s="241"/>
      <c r="C41" s="239" t="s">
        <v>43</v>
      </c>
      <c r="D41" s="246">
        <v>134836600</v>
      </c>
      <c r="E41" s="238"/>
    </row>
    <row r="42" spans="1:7" ht="15" customHeight="1" x14ac:dyDescent="0.25">
      <c r="A42" s="80" t="s">
        <v>5</v>
      </c>
      <c r="B42" s="81"/>
      <c r="C42" s="256"/>
      <c r="D42" s="83"/>
      <c r="E42" s="84"/>
      <c r="F42" s="271"/>
    </row>
    <row r="43" spans="1:7" ht="15" customHeight="1" x14ac:dyDescent="0.25">
      <c r="A43" s="236"/>
      <c r="B43" s="57">
        <v>1</v>
      </c>
      <c r="C43" s="257" t="s">
        <v>38</v>
      </c>
      <c r="D43" s="244">
        <v>954344112</v>
      </c>
      <c r="E43" s="236"/>
      <c r="F43" s="60">
        <v>0.92660539827430788</v>
      </c>
    </row>
    <row r="44" spans="1:7" s="263" customFormat="1" ht="15" customHeight="1" x14ac:dyDescent="0.25">
      <c r="A44" s="258"/>
      <c r="B44" s="259">
        <v>2</v>
      </c>
      <c r="C44" s="260" t="s">
        <v>5</v>
      </c>
      <c r="D44" s="261">
        <v>32268125</v>
      </c>
      <c r="E44" s="262"/>
      <c r="F44" s="268">
        <v>3.1330228207234072E-2</v>
      </c>
    </row>
    <row r="45" spans="1:7" ht="15" customHeight="1" x14ac:dyDescent="0.25">
      <c r="A45" s="238"/>
      <c r="B45" s="241"/>
      <c r="C45" s="250" t="s">
        <v>70</v>
      </c>
      <c r="D45" s="247">
        <v>43323606</v>
      </c>
      <c r="E45" s="237"/>
      <c r="F45" s="60">
        <v>4.2064373518458084E-2</v>
      </c>
    </row>
    <row r="46" spans="1:7" ht="15" customHeight="1" x14ac:dyDescent="0.25">
      <c r="A46" s="238"/>
      <c r="B46" s="241"/>
      <c r="C46" s="239" t="s">
        <v>43</v>
      </c>
      <c r="D46" s="246">
        <v>1029935843</v>
      </c>
      <c r="E46" s="238"/>
    </row>
    <row r="47" spans="1:7" ht="15" customHeight="1" x14ac:dyDescent="0.25">
      <c r="A47" s="80" t="s">
        <v>6</v>
      </c>
      <c r="B47" s="81"/>
      <c r="C47" s="256"/>
      <c r="D47" s="83"/>
      <c r="E47" s="84"/>
      <c r="F47" s="271"/>
    </row>
    <row r="48" spans="1:7" ht="15" customHeight="1" x14ac:dyDescent="0.25">
      <c r="A48" s="236"/>
      <c r="B48" s="57">
        <v>1</v>
      </c>
      <c r="C48" s="257" t="s">
        <v>38</v>
      </c>
      <c r="D48" s="244">
        <v>12600497</v>
      </c>
      <c r="E48" s="236"/>
      <c r="F48" s="60">
        <v>0.85932064244096362</v>
      </c>
    </row>
    <row r="49" spans="1:6" ht="15" customHeight="1" x14ac:dyDescent="0.25">
      <c r="A49" s="236"/>
      <c r="B49" s="57">
        <v>2</v>
      </c>
      <c r="C49" s="257" t="s">
        <v>57</v>
      </c>
      <c r="D49" s="244">
        <v>1395792</v>
      </c>
      <c r="E49" s="236"/>
      <c r="F49" s="60">
        <v>9.5189330877500894E-2</v>
      </c>
    </row>
    <row r="50" spans="1:6" s="263" customFormat="1" ht="15" customHeight="1" x14ac:dyDescent="0.25">
      <c r="A50" s="262"/>
      <c r="B50" s="259">
        <v>3</v>
      </c>
      <c r="C50" s="260" t="s">
        <v>6</v>
      </c>
      <c r="D50" s="261">
        <v>350252</v>
      </c>
      <c r="E50" s="262"/>
      <c r="F50" s="268">
        <v>2.3886262078093617E-2</v>
      </c>
    </row>
    <row r="51" spans="1:6" ht="15" customHeight="1" x14ac:dyDescent="0.25">
      <c r="A51" s="236"/>
      <c r="B51" s="57">
        <v>4</v>
      </c>
      <c r="C51" s="257" t="s">
        <v>11</v>
      </c>
      <c r="D51" s="244">
        <v>79258</v>
      </c>
      <c r="E51" s="236"/>
      <c r="F51" s="60">
        <v>5.4051864365815012E-3</v>
      </c>
    </row>
    <row r="52" spans="1:6" ht="15" customHeight="1" x14ac:dyDescent="0.25">
      <c r="A52" s="237"/>
      <c r="B52" s="57">
        <v>5</v>
      </c>
      <c r="C52" s="257" t="s">
        <v>33</v>
      </c>
      <c r="D52" s="244">
        <v>68821</v>
      </c>
      <c r="E52" s="236"/>
      <c r="F52" s="60">
        <v>4.6934105800294666E-3</v>
      </c>
    </row>
    <row r="53" spans="1:6" ht="15" customHeight="1" x14ac:dyDescent="0.25">
      <c r="A53" s="238"/>
      <c r="B53" s="241"/>
      <c r="C53" s="250" t="s">
        <v>70</v>
      </c>
      <c r="D53" s="247">
        <v>168704</v>
      </c>
      <c r="E53" s="237"/>
      <c r="F53" s="60">
        <v>1.1505167586830926E-2</v>
      </c>
    </row>
    <row r="54" spans="1:6" ht="15" customHeight="1" x14ac:dyDescent="0.25">
      <c r="A54" s="238"/>
      <c r="B54" s="241"/>
      <c r="C54" s="239" t="s">
        <v>43</v>
      </c>
      <c r="D54" s="249">
        <v>14663324</v>
      </c>
      <c r="E54" s="238"/>
    </row>
    <row r="55" spans="1:6" ht="15" customHeight="1" x14ac:dyDescent="0.25">
      <c r="A55" s="80" t="s">
        <v>172</v>
      </c>
      <c r="B55" s="81"/>
      <c r="C55" s="256"/>
      <c r="D55" s="83"/>
      <c r="E55" s="84"/>
      <c r="F55" s="271"/>
    </row>
    <row r="56" spans="1:6" ht="15" customHeight="1" x14ac:dyDescent="0.25">
      <c r="A56" s="236"/>
      <c r="B56" s="57">
        <v>1</v>
      </c>
      <c r="C56" s="257" t="s">
        <v>38</v>
      </c>
      <c r="D56" s="244">
        <v>99</v>
      </c>
      <c r="E56" s="236"/>
      <c r="F56" s="60">
        <v>0.37642585551330798</v>
      </c>
    </row>
    <row r="57" spans="1:6" s="263" customFormat="1" ht="15" customHeight="1" x14ac:dyDescent="0.25">
      <c r="A57" s="262"/>
      <c r="B57" s="263">
        <v>2</v>
      </c>
      <c r="C57" s="260" t="s">
        <v>68</v>
      </c>
      <c r="D57" s="261">
        <v>44</v>
      </c>
      <c r="E57" s="262"/>
      <c r="F57" s="268">
        <v>0.16730038022813687</v>
      </c>
    </row>
    <row r="58" spans="1:6" ht="15" customHeight="1" x14ac:dyDescent="0.25">
      <c r="A58" s="236"/>
      <c r="B58" s="240">
        <v>3</v>
      </c>
      <c r="C58" s="257" t="s">
        <v>63</v>
      </c>
      <c r="D58" s="244">
        <v>31</v>
      </c>
      <c r="E58" s="236"/>
      <c r="F58" s="60">
        <v>0.11787072243346007</v>
      </c>
    </row>
    <row r="59" spans="1:6" ht="15" customHeight="1" x14ac:dyDescent="0.25">
      <c r="A59" s="236"/>
      <c r="B59" s="57">
        <v>4</v>
      </c>
      <c r="C59" s="257" t="s">
        <v>19</v>
      </c>
      <c r="D59" s="244">
        <v>24</v>
      </c>
      <c r="E59" s="236"/>
      <c r="F59" s="60">
        <v>9.125475285171103E-2</v>
      </c>
    </row>
    <row r="60" spans="1:6" ht="15" customHeight="1" x14ac:dyDescent="0.25">
      <c r="A60" s="237"/>
      <c r="B60" s="57">
        <v>5</v>
      </c>
      <c r="C60" s="257" t="s">
        <v>11</v>
      </c>
      <c r="D60" s="244">
        <v>6</v>
      </c>
      <c r="E60" s="236"/>
      <c r="F60" s="60">
        <v>2.2813688212927757E-2</v>
      </c>
    </row>
    <row r="61" spans="1:6" ht="15" customHeight="1" x14ac:dyDescent="0.25">
      <c r="A61" s="238"/>
      <c r="B61" s="241"/>
      <c r="C61" s="250" t="s">
        <v>70</v>
      </c>
      <c r="D61" s="247">
        <v>59</v>
      </c>
      <c r="E61" s="237"/>
      <c r="F61" s="60">
        <v>0.22433460076045628</v>
      </c>
    </row>
    <row r="62" spans="1:6" ht="15" customHeight="1" x14ac:dyDescent="0.25">
      <c r="A62" s="238"/>
      <c r="B62" s="241"/>
      <c r="C62" s="239" t="s">
        <v>43</v>
      </c>
      <c r="D62" s="246">
        <v>263</v>
      </c>
      <c r="E62" s="238"/>
    </row>
    <row r="63" spans="1:6" ht="15" customHeight="1" x14ac:dyDescent="0.25">
      <c r="A63" s="80" t="s">
        <v>130</v>
      </c>
      <c r="B63" s="81"/>
      <c r="C63" s="256"/>
      <c r="D63" s="83"/>
      <c r="E63" s="84"/>
      <c r="F63" s="271"/>
    </row>
    <row r="64" spans="1:6" ht="15" customHeight="1" x14ac:dyDescent="0.25">
      <c r="A64" s="236"/>
      <c r="B64" s="57">
        <v>1</v>
      </c>
      <c r="C64" s="257" t="s">
        <v>38</v>
      </c>
      <c r="D64" s="244">
        <v>30311634</v>
      </c>
      <c r="E64" s="236"/>
      <c r="F64" s="60">
        <v>0.89374736383065834</v>
      </c>
    </row>
    <row r="65" spans="1:6" s="263" customFormat="1" ht="15" customHeight="1" x14ac:dyDescent="0.25">
      <c r="A65" s="262"/>
      <c r="B65" s="263">
        <v>2</v>
      </c>
      <c r="C65" s="260" t="s">
        <v>130</v>
      </c>
      <c r="D65" s="261">
        <v>1542543</v>
      </c>
      <c r="E65" s="262"/>
      <c r="F65" s="268">
        <v>4.5482329980806549E-2</v>
      </c>
    </row>
    <row r="66" spans="1:6" ht="15" customHeight="1" x14ac:dyDescent="0.25">
      <c r="A66" s="236"/>
      <c r="B66" s="240">
        <v>3</v>
      </c>
      <c r="C66" s="257" t="s">
        <v>33</v>
      </c>
      <c r="D66" s="244">
        <v>369807</v>
      </c>
      <c r="E66" s="236"/>
      <c r="F66" s="60">
        <v>1.0903867187632454E-2</v>
      </c>
    </row>
    <row r="67" spans="1:6" ht="15" customHeight="1" x14ac:dyDescent="0.25">
      <c r="A67" s="236"/>
      <c r="B67" s="57">
        <v>4</v>
      </c>
      <c r="C67" s="257" t="s">
        <v>13</v>
      </c>
      <c r="D67" s="248">
        <v>363268</v>
      </c>
      <c r="E67" s="236"/>
      <c r="F67" s="60">
        <v>1.0711062866621957E-2</v>
      </c>
    </row>
    <row r="68" spans="1:6" ht="15" customHeight="1" x14ac:dyDescent="0.25">
      <c r="A68" s="237"/>
      <c r="B68" s="57">
        <v>5</v>
      </c>
      <c r="C68" s="257" t="s">
        <v>2</v>
      </c>
      <c r="D68" s="244">
        <v>288392</v>
      </c>
      <c r="E68" s="236"/>
      <c r="F68" s="60">
        <v>8.5033221815046731E-3</v>
      </c>
    </row>
    <row r="69" spans="1:6" ht="15" customHeight="1" x14ac:dyDescent="0.25">
      <c r="A69" s="238"/>
      <c r="B69" s="241"/>
      <c r="C69" s="250" t="s">
        <v>70</v>
      </c>
      <c r="D69" s="247">
        <v>1039571</v>
      </c>
      <c r="E69" s="237"/>
      <c r="F69" s="60">
        <v>3.0652053952776061E-2</v>
      </c>
    </row>
    <row r="70" spans="1:6" ht="15" customHeight="1" x14ac:dyDescent="0.25">
      <c r="A70" s="238"/>
      <c r="B70" s="241"/>
      <c r="C70" s="239" t="s">
        <v>43</v>
      </c>
      <c r="D70" s="246">
        <v>33915215</v>
      </c>
      <c r="E70" s="238"/>
    </row>
    <row r="71" spans="1:6" ht="15" customHeight="1" x14ac:dyDescent="0.25">
      <c r="A71" s="80" t="s">
        <v>8</v>
      </c>
      <c r="B71" s="81"/>
      <c r="C71" s="256"/>
      <c r="D71" s="83"/>
      <c r="E71" s="84"/>
      <c r="F71" s="271"/>
    </row>
    <row r="72" spans="1:6" ht="15" customHeight="1" x14ac:dyDescent="0.25">
      <c r="A72" s="236"/>
      <c r="B72" s="57">
        <v>1</v>
      </c>
      <c r="C72" s="257" t="s">
        <v>38</v>
      </c>
      <c r="D72" s="244">
        <v>7689311</v>
      </c>
      <c r="E72" s="236"/>
      <c r="F72" s="60">
        <v>0.56802728902820876</v>
      </c>
    </row>
    <row r="73" spans="1:6" s="263" customFormat="1" ht="15" customHeight="1" x14ac:dyDescent="0.25">
      <c r="A73" s="262"/>
      <c r="B73" s="263">
        <v>2</v>
      </c>
      <c r="C73" s="260" t="s">
        <v>8</v>
      </c>
      <c r="D73" s="261">
        <v>4704369</v>
      </c>
      <c r="E73" s="262"/>
      <c r="F73" s="268">
        <v>0.34752268046621415</v>
      </c>
    </row>
    <row r="74" spans="1:6" ht="15" customHeight="1" x14ac:dyDescent="0.25">
      <c r="A74" s="236"/>
      <c r="B74" s="240">
        <v>3</v>
      </c>
      <c r="C74" s="257" t="s">
        <v>57</v>
      </c>
      <c r="D74" s="248">
        <v>428729</v>
      </c>
      <c r="E74" s="236"/>
      <c r="F74" s="60">
        <v>3.1671208460390655E-2</v>
      </c>
    </row>
    <row r="75" spans="1:6" ht="15" customHeight="1" x14ac:dyDescent="0.25">
      <c r="A75" s="236"/>
      <c r="B75" s="57">
        <v>4</v>
      </c>
      <c r="C75" s="257" t="s">
        <v>11</v>
      </c>
      <c r="D75" s="244">
        <v>302547</v>
      </c>
      <c r="E75" s="236"/>
      <c r="F75" s="60">
        <v>2.2349850619075948E-2</v>
      </c>
    </row>
    <row r="76" spans="1:6" ht="15" customHeight="1" x14ac:dyDescent="0.25">
      <c r="A76" s="237"/>
      <c r="B76" s="57">
        <v>5</v>
      </c>
      <c r="C76" s="257" t="s">
        <v>2</v>
      </c>
      <c r="D76" s="248">
        <v>83858</v>
      </c>
      <c r="E76" s="236"/>
      <c r="F76" s="60">
        <v>6.1947855150256683E-3</v>
      </c>
    </row>
    <row r="77" spans="1:6" ht="15" customHeight="1" x14ac:dyDescent="0.25">
      <c r="A77" s="238"/>
      <c r="B77" s="241"/>
      <c r="C77" s="250" t="s">
        <v>70</v>
      </c>
      <c r="D77" s="247">
        <v>328055</v>
      </c>
      <c r="E77" s="237"/>
      <c r="F77" s="60">
        <v>2.4234185911084758E-2</v>
      </c>
    </row>
    <row r="78" spans="1:6" ht="15" customHeight="1" x14ac:dyDescent="0.25">
      <c r="A78" s="238"/>
      <c r="B78" s="241"/>
      <c r="C78" s="239" t="s">
        <v>43</v>
      </c>
      <c r="D78" s="246">
        <v>13536869</v>
      </c>
      <c r="E78" s="238"/>
    </row>
    <row r="79" spans="1:6" ht="15" customHeight="1" x14ac:dyDescent="0.25">
      <c r="A79" s="80" t="s">
        <v>9</v>
      </c>
      <c r="B79" s="81"/>
      <c r="C79" s="256"/>
      <c r="D79" s="83"/>
      <c r="E79" s="84"/>
      <c r="F79" s="271"/>
    </row>
    <row r="80" spans="1:6" ht="15" customHeight="1" x14ac:dyDescent="0.25">
      <c r="A80" s="236"/>
      <c r="B80" s="57">
        <v>1</v>
      </c>
      <c r="C80" s="257" t="s">
        <v>38</v>
      </c>
      <c r="D80" s="244">
        <v>7744000</v>
      </c>
      <c r="E80" s="236"/>
      <c r="F80" s="60">
        <v>0.59789993823347742</v>
      </c>
    </row>
    <row r="81" spans="1:6" s="263" customFormat="1" ht="15" customHeight="1" x14ac:dyDescent="0.25">
      <c r="A81" s="262"/>
      <c r="B81" s="263">
        <v>2</v>
      </c>
      <c r="C81" s="260" t="s">
        <v>9</v>
      </c>
      <c r="D81" s="261">
        <v>2882000</v>
      </c>
      <c r="E81" s="262"/>
      <c r="F81" s="268">
        <v>0.22251389746757258</v>
      </c>
    </row>
    <row r="82" spans="1:6" ht="15" customHeight="1" x14ac:dyDescent="0.25">
      <c r="A82" s="236"/>
      <c r="B82" s="240">
        <v>3</v>
      </c>
      <c r="C82" s="257" t="s">
        <v>57</v>
      </c>
      <c r="D82" s="244">
        <v>1227000</v>
      </c>
      <c r="E82" s="236"/>
      <c r="F82" s="60">
        <v>9.4734403953057447E-2</v>
      </c>
    </row>
    <row r="83" spans="1:6" ht="15" customHeight="1" x14ac:dyDescent="0.25">
      <c r="A83" s="236"/>
      <c r="B83" s="57">
        <v>4</v>
      </c>
      <c r="C83" s="257" t="s">
        <v>11</v>
      </c>
      <c r="D83" s="244">
        <v>336000</v>
      </c>
      <c r="E83" s="236"/>
      <c r="F83" s="60">
        <v>2.5941939468807906E-2</v>
      </c>
    </row>
    <row r="84" spans="1:6" ht="15" customHeight="1" x14ac:dyDescent="0.25">
      <c r="A84" s="237"/>
      <c r="B84" s="57">
        <v>5</v>
      </c>
      <c r="C84" s="257" t="s">
        <v>5</v>
      </c>
      <c r="D84" s="244">
        <v>158000</v>
      </c>
      <c r="E84" s="236"/>
      <c r="F84" s="60">
        <v>1.2198888202594195E-2</v>
      </c>
    </row>
    <row r="85" spans="1:6" ht="15" customHeight="1" x14ac:dyDescent="0.25">
      <c r="A85" s="238"/>
      <c r="B85" s="241"/>
      <c r="C85" s="250" t="s">
        <v>70</v>
      </c>
      <c r="D85" s="247">
        <v>605000</v>
      </c>
      <c r="E85" s="237"/>
      <c r="F85" s="60">
        <v>4.6710932674490425E-2</v>
      </c>
    </row>
    <row r="86" spans="1:6" ht="15" customHeight="1" x14ac:dyDescent="0.25">
      <c r="A86" s="238"/>
      <c r="B86" s="241"/>
      <c r="C86" s="239" t="s">
        <v>43</v>
      </c>
      <c r="D86" s="246">
        <v>12952000</v>
      </c>
      <c r="E86" s="238"/>
    </row>
    <row r="87" spans="1:6" ht="15" customHeight="1" x14ac:dyDescent="0.25">
      <c r="A87" s="80" t="s">
        <v>166</v>
      </c>
      <c r="B87" s="81"/>
      <c r="C87" s="256"/>
      <c r="D87" s="83"/>
      <c r="E87" s="84"/>
      <c r="F87" s="271"/>
    </row>
    <row r="88" spans="1:6" ht="15" customHeight="1" x14ac:dyDescent="0.25">
      <c r="A88" s="236"/>
      <c r="B88" s="57">
        <v>1</v>
      </c>
      <c r="C88" s="257" t="s">
        <v>38</v>
      </c>
      <c r="D88" s="244">
        <v>1784116</v>
      </c>
      <c r="E88" s="236"/>
      <c r="F88" s="60">
        <v>0.84007381244876422</v>
      </c>
    </row>
    <row r="89" spans="1:6" ht="15" customHeight="1" x14ac:dyDescent="0.25">
      <c r="A89" s="236"/>
      <c r="B89" s="57">
        <v>2</v>
      </c>
      <c r="C89" s="257" t="s">
        <v>57</v>
      </c>
      <c r="D89" s="244">
        <v>106611</v>
      </c>
      <c r="E89" s="236"/>
      <c r="F89" s="60">
        <v>5.0199151411105113E-2</v>
      </c>
    </row>
    <row r="90" spans="1:6" ht="15" customHeight="1" x14ac:dyDescent="0.25">
      <c r="A90" s="236"/>
      <c r="B90" s="240">
        <v>3</v>
      </c>
      <c r="C90" s="257" t="s">
        <v>11</v>
      </c>
      <c r="D90" s="248">
        <v>61449</v>
      </c>
      <c r="E90" s="236"/>
      <c r="F90" s="60">
        <v>2.8934046721829809E-2</v>
      </c>
    </row>
    <row r="91" spans="1:6" ht="15" customHeight="1" x14ac:dyDescent="0.25">
      <c r="A91" s="236"/>
      <c r="B91" s="57">
        <v>4</v>
      </c>
      <c r="C91" s="257" t="s">
        <v>31</v>
      </c>
      <c r="D91" s="244">
        <v>38507</v>
      </c>
      <c r="E91" s="236"/>
      <c r="F91" s="60">
        <v>1.8131512915059652E-2</v>
      </c>
    </row>
    <row r="92" spans="1:6" ht="15" customHeight="1" x14ac:dyDescent="0.25">
      <c r="A92" s="237"/>
      <c r="B92" s="57">
        <v>5</v>
      </c>
      <c r="C92" s="257" t="s">
        <v>13</v>
      </c>
      <c r="D92" s="244">
        <v>37583</v>
      </c>
      <c r="E92" s="236"/>
      <c r="F92" s="60">
        <v>1.7696435710044586E-2</v>
      </c>
    </row>
    <row r="93" spans="1:6" ht="15" customHeight="1" x14ac:dyDescent="0.25">
      <c r="A93" s="238"/>
      <c r="B93" s="241"/>
      <c r="C93" s="250" t="s">
        <v>70</v>
      </c>
      <c r="D93" s="247">
        <v>95495</v>
      </c>
      <c r="E93" s="237"/>
      <c r="F93" s="60">
        <v>4.4965040793196596E-2</v>
      </c>
    </row>
    <row r="94" spans="1:6" ht="15" customHeight="1" x14ac:dyDescent="0.25">
      <c r="A94" s="238"/>
      <c r="B94" s="241"/>
      <c r="C94" s="239" t="s">
        <v>43</v>
      </c>
      <c r="D94" s="246">
        <v>2123761</v>
      </c>
      <c r="E94" s="238"/>
    </row>
    <row r="95" spans="1:6" ht="15" customHeight="1" x14ac:dyDescent="0.25">
      <c r="A95" s="80" t="s">
        <v>10</v>
      </c>
      <c r="B95" s="81"/>
      <c r="C95" s="256"/>
      <c r="D95" s="83"/>
      <c r="E95" s="84"/>
      <c r="F95" s="271"/>
    </row>
    <row r="96" spans="1:6" ht="15" customHeight="1" x14ac:dyDescent="0.25">
      <c r="A96" s="236"/>
      <c r="B96" s="57">
        <v>1</v>
      </c>
      <c r="C96" s="257" t="s">
        <v>38</v>
      </c>
      <c r="D96" s="244">
        <v>4978155</v>
      </c>
      <c r="E96" s="236"/>
      <c r="F96" s="60">
        <v>0.6586284654646255</v>
      </c>
    </row>
    <row r="97" spans="1:6" s="263" customFormat="1" ht="15" customHeight="1" x14ac:dyDescent="0.25">
      <c r="A97" s="262"/>
      <c r="B97" s="263">
        <v>2</v>
      </c>
      <c r="C97" s="260" t="s">
        <v>10</v>
      </c>
      <c r="D97" s="261">
        <v>2075035</v>
      </c>
      <c r="E97" s="262"/>
      <c r="F97" s="268">
        <v>0.27453486639837232</v>
      </c>
    </row>
    <row r="98" spans="1:6" ht="15" customHeight="1" x14ac:dyDescent="0.25">
      <c r="A98" s="236"/>
      <c r="B98" s="240">
        <v>3</v>
      </c>
      <c r="C98" s="257" t="s">
        <v>11</v>
      </c>
      <c r="D98" s="244">
        <v>128980</v>
      </c>
      <c r="E98" s="236"/>
      <c r="F98" s="60">
        <v>1.7064534847875852E-2</v>
      </c>
    </row>
    <row r="99" spans="1:6" ht="15" customHeight="1" x14ac:dyDescent="0.25">
      <c r="A99" s="236"/>
      <c r="B99" s="57">
        <v>4</v>
      </c>
      <c r="C99" s="257" t="s">
        <v>57</v>
      </c>
      <c r="D99" s="244">
        <v>124905</v>
      </c>
      <c r="E99" s="236"/>
      <c r="F99" s="60">
        <v>1.6525397155946139E-2</v>
      </c>
    </row>
    <row r="100" spans="1:6" ht="15" customHeight="1" x14ac:dyDescent="0.25">
      <c r="A100" s="237"/>
      <c r="B100" s="57">
        <v>5</v>
      </c>
      <c r="C100" s="257" t="s">
        <v>34</v>
      </c>
      <c r="D100" s="248">
        <v>105093</v>
      </c>
      <c r="E100" s="236"/>
      <c r="F100" s="60">
        <v>1.390419569520714E-2</v>
      </c>
    </row>
    <row r="101" spans="1:6" ht="15" customHeight="1" x14ac:dyDescent="0.25">
      <c r="A101" s="238"/>
      <c r="B101" s="241"/>
      <c r="C101" s="250" t="s">
        <v>70</v>
      </c>
      <c r="D101" s="245">
        <v>146198</v>
      </c>
      <c r="E101" s="237"/>
      <c r="F101" s="60">
        <v>1.9342540437972969E-2</v>
      </c>
    </row>
    <row r="102" spans="1:6" ht="15" customHeight="1" x14ac:dyDescent="0.25">
      <c r="A102" s="238"/>
      <c r="B102" s="241"/>
      <c r="C102" s="239" t="s">
        <v>43</v>
      </c>
      <c r="D102" s="246">
        <v>7558366</v>
      </c>
      <c r="E102" s="238"/>
    </row>
    <row r="103" spans="1:6" ht="15" customHeight="1" x14ac:dyDescent="0.25">
      <c r="A103" s="80" t="s">
        <v>11</v>
      </c>
      <c r="B103" s="81"/>
      <c r="C103" s="256"/>
      <c r="D103" s="83"/>
      <c r="E103" s="84"/>
      <c r="F103" s="271"/>
    </row>
    <row r="104" spans="1:6" ht="15" customHeight="1" x14ac:dyDescent="0.25">
      <c r="A104" s="236"/>
      <c r="B104" s="57">
        <v>1</v>
      </c>
      <c r="C104" s="257" t="s">
        <v>38</v>
      </c>
      <c r="D104" s="244">
        <v>98543103</v>
      </c>
      <c r="E104" s="236"/>
      <c r="F104" s="60">
        <v>0.4761660864877868</v>
      </c>
    </row>
    <row r="105" spans="1:6" s="263" customFormat="1" ht="15" customHeight="1" x14ac:dyDescent="0.25">
      <c r="A105" s="262"/>
      <c r="B105" s="263">
        <v>2</v>
      </c>
      <c r="C105" s="260" t="s">
        <v>11</v>
      </c>
      <c r="D105" s="261">
        <v>74128821</v>
      </c>
      <c r="E105" s="262"/>
      <c r="F105" s="268">
        <v>0.35819483573115884</v>
      </c>
    </row>
    <row r="106" spans="1:6" ht="15" customHeight="1" x14ac:dyDescent="0.25">
      <c r="A106" s="236"/>
      <c r="B106" s="240">
        <v>3</v>
      </c>
      <c r="C106" s="257" t="s">
        <v>57</v>
      </c>
      <c r="D106" s="244">
        <v>24287883</v>
      </c>
      <c r="E106" s="236"/>
      <c r="F106" s="60">
        <v>0.11736048333269196</v>
      </c>
    </row>
    <row r="107" spans="1:6" ht="15" customHeight="1" x14ac:dyDescent="0.25">
      <c r="A107" s="236"/>
      <c r="B107" s="57">
        <v>4</v>
      </c>
      <c r="C107" s="257" t="s">
        <v>33</v>
      </c>
      <c r="D107" s="244">
        <v>2722809</v>
      </c>
      <c r="E107" s="236"/>
      <c r="F107" s="60">
        <v>1.3156773699157052E-2</v>
      </c>
    </row>
    <row r="108" spans="1:6" ht="15" customHeight="1" x14ac:dyDescent="0.25">
      <c r="A108" s="237"/>
      <c r="B108" s="57">
        <v>5</v>
      </c>
      <c r="C108" s="257" t="s">
        <v>2</v>
      </c>
      <c r="D108" s="244">
        <v>1483847</v>
      </c>
      <c r="E108" s="236"/>
      <c r="F108" s="60">
        <v>7.1700362321312633E-3</v>
      </c>
    </row>
    <row r="109" spans="1:6" ht="15" customHeight="1" x14ac:dyDescent="0.25">
      <c r="A109" s="238"/>
      <c r="B109" s="241"/>
      <c r="C109" s="250" t="s">
        <v>70</v>
      </c>
      <c r="D109" s="247">
        <v>5784653</v>
      </c>
      <c r="E109" s="237"/>
      <c r="F109" s="60">
        <v>2.7951784517074071E-2</v>
      </c>
    </row>
    <row r="110" spans="1:6" ht="15" customHeight="1" x14ac:dyDescent="0.25">
      <c r="A110" s="238"/>
      <c r="B110" s="241"/>
      <c r="C110" s="239" t="s">
        <v>43</v>
      </c>
      <c r="D110" s="246">
        <v>206951116</v>
      </c>
      <c r="E110" s="238"/>
    </row>
    <row r="111" spans="1:6" ht="15" customHeight="1" x14ac:dyDescent="0.25">
      <c r="A111" s="80" t="s">
        <v>13</v>
      </c>
      <c r="B111" s="81"/>
      <c r="C111" s="256"/>
      <c r="D111" s="83"/>
      <c r="E111" s="84"/>
      <c r="F111" s="271"/>
    </row>
    <row r="112" spans="1:6" ht="15" customHeight="1" x14ac:dyDescent="0.25">
      <c r="A112" s="236"/>
      <c r="B112" s="57">
        <v>1</v>
      </c>
      <c r="C112" s="257" t="s">
        <v>38</v>
      </c>
      <c r="D112" s="244">
        <v>82300000</v>
      </c>
      <c r="E112" s="236"/>
      <c r="F112" s="60">
        <v>0.66317485898468975</v>
      </c>
    </row>
    <row r="113" spans="1:6" s="263" customFormat="1" ht="15" customHeight="1" x14ac:dyDescent="0.25">
      <c r="A113" s="262"/>
      <c r="B113" s="263">
        <v>2</v>
      </c>
      <c r="C113" s="260" t="s">
        <v>13</v>
      </c>
      <c r="D113" s="261">
        <v>20900000</v>
      </c>
      <c r="E113" s="262"/>
      <c r="F113" s="268">
        <v>0.16841257050765512</v>
      </c>
    </row>
    <row r="114" spans="1:6" ht="15" customHeight="1" x14ac:dyDescent="0.25">
      <c r="A114" s="236"/>
      <c r="B114" s="240">
        <v>3</v>
      </c>
      <c r="C114" s="257" t="s">
        <v>57</v>
      </c>
      <c r="D114" s="244">
        <v>7700000</v>
      </c>
      <c r="E114" s="236"/>
      <c r="F114" s="60">
        <v>6.2046736502820304E-2</v>
      </c>
    </row>
    <row r="115" spans="1:6" ht="15" customHeight="1" x14ac:dyDescent="0.25">
      <c r="A115" s="237"/>
      <c r="B115" s="57">
        <v>4</v>
      </c>
      <c r="C115" s="257" t="s">
        <v>11</v>
      </c>
      <c r="D115" s="244">
        <v>3500000</v>
      </c>
      <c r="E115" s="236"/>
      <c r="F115" s="60">
        <v>2.8203062046736505E-2</v>
      </c>
    </row>
    <row r="116" spans="1:6" ht="15" customHeight="1" x14ac:dyDescent="0.25">
      <c r="A116" s="238"/>
      <c r="C116" s="250" t="s">
        <v>70</v>
      </c>
      <c r="D116" s="247">
        <v>9700000</v>
      </c>
      <c r="E116" s="237"/>
      <c r="F116" s="60">
        <v>7.8162771958098301E-2</v>
      </c>
    </row>
    <row r="117" spans="1:6" ht="15" customHeight="1" x14ac:dyDescent="0.25">
      <c r="A117" s="238"/>
      <c r="B117" s="241"/>
      <c r="C117" s="239" t="s">
        <v>43</v>
      </c>
      <c r="D117" s="249">
        <v>124100000</v>
      </c>
      <c r="E117" s="238"/>
    </row>
    <row r="118" spans="1:6" ht="15" customHeight="1" x14ac:dyDescent="0.25">
      <c r="A118" s="80" t="s">
        <v>173</v>
      </c>
      <c r="B118" s="81"/>
      <c r="C118" s="256"/>
      <c r="D118" s="83"/>
      <c r="E118" s="84"/>
      <c r="F118" s="271"/>
    </row>
    <row r="119" spans="1:6" ht="15" customHeight="1" x14ac:dyDescent="0.25">
      <c r="A119" s="236"/>
      <c r="B119" s="57">
        <v>1</v>
      </c>
      <c r="C119" s="257" t="s">
        <v>38</v>
      </c>
      <c r="D119" s="248">
        <v>103</v>
      </c>
      <c r="E119" s="236"/>
      <c r="F119" s="60">
        <v>0.4660633484162896</v>
      </c>
    </row>
    <row r="120" spans="1:6" s="263" customFormat="1" ht="15" customHeight="1" x14ac:dyDescent="0.25">
      <c r="A120" s="262"/>
      <c r="B120" s="263">
        <v>2</v>
      </c>
      <c r="C120" s="260" t="s">
        <v>16</v>
      </c>
      <c r="D120" s="261">
        <v>25</v>
      </c>
      <c r="E120" s="262"/>
      <c r="F120" s="268">
        <v>0.11312217194570136</v>
      </c>
    </row>
    <row r="121" spans="1:6" ht="15" customHeight="1" x14ac:dyDescent="0.25">
      <c r="A121" s="236"/>
      <c r="B121" s="240">
        <v>3</v>
      </c>
      <c r="C121" s="257" t="s">
        <v>11</v>
      </c>
      <c r="D121" s="244">
        <v>13</v>
      </c>
      <c r="E121" s="236"/>
      <c r="F121" s="60">
        <v>5.8823529411764705E-2</v>
      </c>
    </row>
    <row r="122" spans="1:6" ht="15" customHeight="1" x14ac:dyDescent="0.25">
      <c r="A122" s="236"/>
      <c r="B122" s="57">
        <v>4</v>
      </c>
      <c r="C122" s="257" t="s">
        <v>57</v>
      </c>
      <c r="D122" s="244">
        <v>8</v>
      </c>
      <c r="E122" s="236"/>
      <c r="F122" s="60">
        <v>3.6199095022624438E-2</v>
      </c>
    </row>
    <row r="123" spans="1:6" ht="15" customHeight="1" x14ac:dyDescent="0.25">
      <c r="A123" s="237"/>
      <c r="B123" s="57">
        <v>5</v>
      </c>
      <c r="C123" s="257" t="s">
        <v>13</v>
      </c>
      <c r="D123" s="244">
        <v>3</v>
      </c>
      <c r="E123" s="236"/>
      <c r="F123" s="60">
        <v>1.3574660633484163E-2</v>
      </c>
    </row>
    <row r="124" spans="1:6" ht="15" customHeight="1" x14ac:dyDescent="0.25">
      <c r="A124" s="238"/>
      <c r="B124" s="241"/>
      <c r="C124" s="250" t="s">
        <v>70</v>
      </c>
      <c r="D124" s="247">
        <v>69</v>
      </c>
      <c r="E124" s="237"/>
      <c r="F124" s="60">
        <v>0.31221719457013575</v>
      </c>
    </row>
    <row r="125" spans="1:6" ht="15" customHeight="1" x14ac:dyDescent="0.25">
      <c r="A125" s="238"/>
      <c r="B125" s="241"/>
      <c r="C125" s="239" t="s">
        <v>43</v>
      </c>
      <c r="D125" s="246">
        <v>221</v>
      </c>
      <c r="E125" s="238"/>
    </row>
    <row r="126" spans="1:6" ht="15" customHeight="1" x14ac:dyDescent="0.25">
      <c r="A126" s="80" t="s">
        <v>174</v>
      </c>
      <c r="B126" s="81"/>
      <c r="C126" s="256"/>
      <c r="D126" s="83"/>
      <c r="E126" s="84"/>
      <c r="F126" s="271"/>
    </row>
    <row r="127" spans="1:6" ht="15" customHeight="1" x14ac:dyDescent="0.25">
      <c r="A127" s="236"/>
      <c r="B127" s="57">
        <v>1</v>
      </c>
      <c r="C127" s="257" t="s">
        <v>38</v>
      </c>
      <c r="D127" s="244">
        <v>133</v>
      </c>
      <c r="E127" s="236"/>
      <c r="F127" s="60">
        <v>0.57826086956521738</v>
      </c>
    </row>
    <row r="128" spans="1:6" s="263" customFormat="1" ht="15" customHeight="1" x14ac:dyDescent="0.25">
      <c r="A128" s="262"/>
      <c r="B128" s="263">
        <v>2</v>
      </c>
      <c r="C128" s="260" t="s">
        <v>165</v>
      </c>
      <c r="D128" s="261">
        <v>28</v>
      </c>
      <c r="E128" s="262"/>
      <c r="F128" s="268">
        <v>0.12173913043478261</v>
      </c>
    </row>
    <row r="129" spans="1:6" ht="15" customHeight="1" x14ac:dyDescent="0.25">
      <c r="A129" s="236"/>
      <c r="B129" s="240">
        <v>3</v>
      </c>
      <c r="C129" s="257" t="s">
        <v>11</v>
      </c>
      <c r="D129" s="244">
        <v>15</v>
      </c>
      <c r="E129" s="236"/>
      <c r="F129" s="60">
        <v>6.5217391304347824E-2</v>
      </c>
    </row>
    <row r="130" spans="1:6" ht="15" customHeight="1" x14ac:dyDescent="0.25">
      <c r="A130" s="236"/>
      <c r="B130" s="57">
        <v>4</v>
      </c>
      <c r="C130" s="257" t="s">
        <v>57</v>
      </c>
      <c r="D130" s="244">
        <v>7</v>
      </c>
      <c r="E130" s="236"/>
      <c r="F130" s="60">
        <v>3.0434782608695653E-2</v>
      </c>
    </row>
    <row r="131" spans="1:6" ht="15" customHeight="1" x14ac:dyDescent="0.25">
      <c r="A131" s="237"/>
      <c r="B131" s="57">
        <v>5</v>
      </c>
      <c r="C131" s="257" t="s">
        <v>13</v>
      </c>
      <c r="D131" s="244">
        <v>6</v>
      </c>
      <c r="E131" s="236"/>
      <c r="F131" s="60">
        <v>2.6086956521739129E-2</v>
      </c>
    </row>
    <row r="132" spans="1:6" ht="15" customHeight="1" x14ac:dyDescent="0.25">
      <c r="A132" s="238"/>
      <c r="B132" s="241"/>
      <c r="C132" s="250" t="s">
        <v>70</v>
      </c>
      <c r="D132" s="245">
        <v>41</v>
      </c>
      <c r="E132" s="237"/>
      <c r="F132" s="60">
        <v>0.17826086956521739</v>
      </c>
    </row>
    <row r="133" spans="1:6" ht="15" customHeight="1" x14ac:dyDescent="0.25">
      <c r="A133" s="238"/>
      <c r="B133" s="241"/>
      <c r="C133" s="239" t="s">
        <v>43</v>
      </c>
      <c r="D133" s="246">
        <v>230</v>
      </c>
      <c r="E133" s="238"/>
    </row>
    <row r="134" spans="1:6" ht="15" customHeight="1" x14ac:dyDescent="0.25">
      <c r="A134" s="80" t="s">
        <v>21</v>
      </c>
      <c r="B134" s="81"/>
      <c r="C134" s="256"/>
      <c r="D134" s="83"/>
      <c r="E134" s="84"/>
      <c r="F134" s="271"/>
    </row>
    <row r="135" spans="1:6" ht="15" customHeight="1" x14ac:dyDescent="0.25">
      <c r="A135" s="236"/>
      <c r="B135" s="57">
        <v>1</v>
      </c>
      <c r="C135" s="257" t="s">
        <v>38</v>
      </c>
      <c r="D135" s="244">
        <v>1474921</v>
      </c>
      <c r="E135" s="236"/>
      <c r="F135" s="60">
        <v>0.70026687531780762</v>
      </c>
    </row>
    <row r="136" spans="1:6" s="263" customFormat="1" ht="15" customHeight="1" x14ac:dyDescent="0.25">
      <c r="A136" s="262"/>
      <c r="B136" s="263">
        <v>2</v>
      </c>
      <c r="C136" s="260" t="s">
        <v>21</v>
      </c>
      <c r="D136" s="261">
        <v>146379</v>
      </c>
      <c r="E136" s="262"/>
      <c r="F136" s="268">
        <v>6.9498206983387836E-2</v>
      </c>
    </row>
    <row r="137" spans="1:6" ht="15" customHeight="1" x14ac:dyDescent="0.25">
      <c r="A137" s="236"/>
      <c r="B137" s="240">
        <v>3</v>
      </c>
      <c r="C137" s="257" t="s">
        <v>31</v>
      </c>
      <c r="D137" s="248">
        <v>60833</v>
      </c>
      <c r="E137" s="236"/>
      <c r="F137" s="60">
        <v>2.8882451891462792E-2</v>
      </c>
    </row>
    <row r="138" spans="1:6" ht="15" customHeight="1" x14ac:dyDescent="0.25">
      <c r="A138" s="236"/>
      <c r="B138" s="57">
        <v>4</v>
      </c>
      <c r="C138" s="257" t="s">
        <v>13</v>
      </c>
      <c r="D138" s="248">
        <v>39785</v>
      </c>
      <c r="E138" s="236"/>
      <c r="F138" s="60">
        <v>1.8889227039630582E-2</v>
      </c>
    </row>
    <row r="139" spans="1:6" ht="15" customHeight="1" x14ac:dyDescent="0.25">
      <c r="A139" s="237"/>
      <c r="B139" s="57">
        <v>5</v>
      </c>
      <c r="C139" s="257" t="s">
        <v>11</v>
      </c>
      <c r="D139" s="244">
        <v>33405</v>
      </c>
      <c r="E139" s="236"/>
      <c r="F139" s="60">
        <v>1.5860113843379656E-2</v>
      </c>
    </row>
    <row r="140" spans="1:6" ht="15" customHeight="1" x14ac:dyDescent="0.25">
      <c r="A140" s="238"/>
      <c r="B140" s="241"/>
      <c r="C140" s="250" t="s">
        <v>70</v>
      </c>
      <c r="D140" s="247">
        <v>350904</v>
      </c>
      <c r="E140" s="237"/>
      <c r="F140" s="60">
        <v>0.16660312492433152</v>
      </c>
    </row>
    <row r="141" spans="1:6" ht="15" customHeight="1" x14ac:dyDescent="0.25">
      <c r="A141" s="238"/>
      <c r="B141" s="241"/>
      <c r="C141" s="239" t="s">
        <v>43</v>
      </c>
      <c r="D141" s="249">
        <v>2106227</v>
      </c>
      <c r="E141" s="238"/>
    </row>
    <row r="142" spans="1:6" ht="15" customHeight="1" x14ac:dyDescent="0.25">
      <c r="A142" s="80" t="s">
        <v>23</v>
      </c>
      <c r="B142" s="81"/>
      <c r="C142" s="256"/>
      <c r="D142" s="83"/>
      <c r="E142" s="84"/>
      <c r="F142" s="271"/>
    </row>
    <row r="143" spans="1:6" ht="15" customHeight="1" x14ac:dyDescent="0.25">
      <c r="A143" s="236"/>
      <c r="B143" s="57">
        <v>1</v>
      </c>
      <c r="C143" s="257" t="s">
        <v>38</v>
      </c>
      <c r="D143" s="244">
        <v>2089085</v>
      </c>
      <c r="E143" s="236"/>
      <c r="F143" s="60">
        <v>0.79675399838672456</v>
      </c>
    </row>
    <row r="144" spans="1:6" ht="15" customHeight="1" x14ac:dyDescent="0.25">
      <c r="A144" s="236"/>
      <c r="B144" s="57">
        <v>2</v>
      </c>
      <c r="C144" s="257" t="s">
        <v>57</v>
      </c>
      <c r="D144" s="244">
        <v>151682</v>
      </c>
      <c r="E144" s="236"/>
      <c r="F144" s="60">
        <v>5.7849843344476251E-2</v>
      </c>
    </row>
    <row r="145" spans="1:6" s="263" customFormat="1" ht="15" customHeight="1" x14ac:dyDescent="0.25">
      <c r="A145" s="262"/>
      <c r="B145" s="259">
        <v>3</v>
      </c>
      <c r="C145" s="260" t="s">
        <v>23</v>
      </c>
      <c r="D145" s="261">
        <v>85947</v>
      </c>
      <c r="E145" s="262"/>
      <c r="F145" s="268">
        <v>3.2779238709455968E-2</v>
      </c>
    </row>
    <row r="146" spans="1:6" ht="15" customHeight="1" x14ac:dyDescent="0.25">
      <c r="A146" s="236"/>
      <c r="B146" s="57">
        <v>4</v>
      </c>
      <c r="C146" s="257" t="s">
        <v>31</v>
      </c>
      <c r="D146" s="244">
        <v>74166</v>
      </c>
      <c r="E146" s="236"/>
      <c r="F146" s="60">
        <v>2.8286095129853413E-2</v>
      </c>
    </row>
    <row r="147" spans="1:6" ht="15" customHeight="1" x14ac:dyDescent="0.25">
      <c r="A147" s="237"/>
      <c r="B147" s="57">
        <v>5</v>
      </c>
      <c r="C147" s="257" t="s">
        <v>11</v>
      </c>
      <c r="D147" s="244">
        <v>59169</v>
      </c>
      <c r="E147" s="236"/>
      <c r="F147" s="60">
        <v>2.2566404588872213E-2</v>
      </c>
    </row>
    <row r="148" spans="1:6" ht="15" customHeight="1" x14ac:dyDescent="0.25">
      <c r="A148" s="238"/>
      <c r="B148" s="241"/>
      <c r="C148" s="250" t="s">
        <v>70</v>
      </c>
      <c r="D148" s="247">
        <v>161946</v>
      </c>
      <c r="E148" s="237"/>
      <c r="F148" s="60">
        <v>6.1764419840617542E-2</v>
      </c>
    </row>
    <row r="149" spans="1:6" ht="15" customHeight="1" x14ac:dyDescent="0.25">
      <c r="A149" s="238"/>
      <c r="B149" s="241"/>
      <c r="C149" s="239" t="s">
        <v>43</v>
      </c>
      <c r="D149" s="246">
        <v>2621995</v>
      </c>
      <c r="E149" s="238"/>
    </row>
    <row r="150" spans="1:6" ht="15" customHeight="1" x14ac:dyDescent="0.25">
      <c r="A150" s="80" t="s">
        <v>164</v>
      </c>
      <c r="B150" s="81"/>
      <c r="C150" s="256"/>
      <c r="D150" s="83"/>
      <c r="E150" s="84"/>
      <c r="F150" s="271"/>
    </row>
    <row r="151" spans="1:6" ht="15" customHeight="1" x14ac:dyDescent="0.25">
      <c r="A151" s="236"/>
      <c r="B151" s="57">
        <v>1</v>
      </c>
      <c r="C151" s="257" t="s">
        <v>38</v>
      </c>
      <c r="D151" s="244">
        <v>762871</v>
      </c>
      <c r="E151" s="236"/>
      <c r="F151" s="60">
        <v>0.87623172724944209</v>
      </c>
    </row>
    <row r="152" spans="1:6" s="263" customFormat="1" ht="15" customHeight="1" x14ac:dyDescent="0.25">
      <c r="A152" s="262"/>
      <c r="B152" s="263">
        <v>2</v>
      </c>
      <c r="C152" s="260" t="s">
        <v>164</v>
      </c>
      <c r="D152" s="261">
        <v>34881</v>
      </c>
      <c r="E152" s="262"/>
      <c r="F152" s="268">
        <v>4.0064229572480521E-2</v>
      </c>
    </row>
    <row r="153" spans="1:6" ht="15" customHeight="1" x14ac:dyDescent="0.25">
      <c r="A153" s="236"/>
      <c r="B153" s="240">
        <v>3</v>
      </c>
      <c r="C153" s="257" t="s">
        <v>57</v>
      </c>
      <c r="D153" s="244">
        <v>30950</v>
      </c>
      <c r="E153" s="236"/>
      <c r="F153" s="60">
        <v>3.5549092780260666E-2</v>
      </c>
    </row>
    <row r="154" spans="1:6" ht="15" customHeight="1" x14ac:dyDescent="0.25">
      <c r="A154" s="236"/>
      <c r="B154" s="57">
        <v>4</v>
      </c>
      <c r="C154" s="257" t="s">
        <v>5</v>
      </c>
      <c r="D154" s="244">
        <v>14491</v>
      </c>
      <c r="E154" s="236"/>
      <c r="F154" s="60">
        <v>1.6644326445194094E-2</v>
      </c>
    </row>
    <row r="155" spans="1:6" ht="15" customHeight="1" x14ac:dyDescent="0.25">
      <c r="A155" s="237"/>
      <c r="B155" s="57">
        <v>5</v>
      </c>
      <c r="C155" s="257" t="s">
        <v>33</v>
      </c>
      <c r="D155" s="244">
        <v>9214</v>
      </c>
      <c r="E155" s="236"/>
      <c r="F155" s="60">
        <v>1.0583177411222028E-2</v>
      </c>
    </row>
    <row r="156" spans="1:6" ht="15" customHeight="1" x14ac:dyDescent="0.25">
      <c r="A156" s="238"/>
      <c r="B156" s="241"/>
      <c r="C156" s="250" t="s">
        <v>70</v>
      </c>
      <c r="D156" s="247">
        <v>18220</v>
      </c>
      <c r="E156" s="237"/>
      <c r="F156" s="60">
        <v>2.0927446541400621E-2</v>
      </c>
    </row>
    <row r="157" spans="1:6" ht="15" customHeight="1" x14ac:dyDescent="0.25">
      <c r="A157" s="238"/>
      <c r="B157" s="241"/>
      <c r="C157" s="239" t="s">
        <v>43</v>
      </c>
      <c r="D157" s="246">
        <v>870627</v>
      </c>
      <c r="E157" s="238"/>
    </row>
    <row r="158" spans="1:6" ht="15" customHeight="1" x14ac:dyDescent="0.25">
      <c r="A158" s="80" t="s">
        <v>24</v>
      </c>
      <c r="B158" s="81"/>
      <c r="C158" s="256"/>
      <c r="D158" s="83"/>
      <c r="E158" s="84"/>
      <c r="F158" s="271"/>
    </row>
    <row r="159" spans="1:6" ht="15" customHeight="1" x14ac:dyDescent="0.25">
      <c r="A159" s="236"/>
      <c r="B159" s="57">
        <v>1</v>
      </c>
      <c r="C159" s="257" t="s">
        <v>38</v>
      </c>
      <c r="D159" s="244">
        <v>171500000</v>
      </c>
      <c r="E159" s="236"/>
      <c r="F159" s="60">
        <v>0.90453586497890293</v>
      </c>
    </row>
    <row r="160" spans="1:6" s="263" customFormat="1" ht="15" customHeight="1" x14ac:dyDescent="0.25">
      <c r="A160" s="262"/>
      <c r="B160" s="263">
        <v>2</v>
      </c>
      <c r="C160" s="260" t="s">
        <v>24</v>
      </c>
      <c r="D160" s="261">
        <v>11500000</v>
      </c>
      <c r="E160" s="262"/>
      <c r="F160" s="268">
        <v>6.0654008438818567E-2</v>
      </c>
    </row>
    <row r="161" spans="1:6" ht="15" customHeight="1" x14ac:dyDescent="0.25">
      <c r="A161" s="236"/>
      <c r="B161" s="240">
        <v>3</v>
      </c>
      <c r="C161" s="257" t="s">
        <v>57</v>
      </c>
      <c r="D161" s="244">
        <v>900000</v>
      </c>
      <c r="E161" s="236"/>
      <c r="F161" s="60">
        <v>4.7468354430379748E-3</v>
      </c>
    </row>
    <row r="162" spans="1:6" ht="15" customHeight="1" x14ac:dyDescent="0.25">
      <c r="A162" s="236"/>
      <c r="B162" s="57">
        <v>4</v>
      </c>
      <c r="C162" s="257" t="s">
        <v>2</v>
      </c>
      <c r="D162" s="244">
        <v>900000</v>
      </c>
      <c r="E162" s="236"/>
      <c r="F162" s="60">
        <v>4.7468354430379748E-3</v>
      </c>
    </row>
    <row r="163" spans="1:6" ht="15" customHeight="1" x14ac:dyDescent="0.25">
      <c r="A163" s="237"/>
      <c r="B163" s="57">
        <v>5</v>
      </c>
      <c r="C163" s="257" t="s">
        <v>33</v>
      </c>
      <c r="D163" s="248">
        <v>600000</v>
      </c>
      <c r="E163" s="236"/>
      <c r="F163" s="60">
        <v>3.1645569620253164E-3</v>
      </c>
    </row>
    <row r="164" spans="1:6" ht="15" customHeight="1" x14ac:dyDescent="0.25">
      <c r="A164" s="238"/>
      <c r="B164" s="241"/>
      <c r="C164" s="250" t="s">
        <v>70</v>
      </c>
      <c r="D164" s="245">
        <v>4200000</v>
      </c>
      <c r="E164" s="237"/>
      <c r="F164" s="60">
        <v>2.2151898734177215E-2</v>
      </c>
    </row>
    <row r="165" spans="1:6" ht="15" customHeight="1" x14ac:dyDescent="0.25">
      <c r="A165" s="238"/>
      <c r="B165" s="241"/>
      <c r="C165" s="239" t="s">
        <v>43</v>
      </c>
      <c r="D165" s="246">
        <v>189600000</v>
      </c>
      <c r="E165" s="238"/>
    </row>
    <row r="166" spans="1:6" ht="15" customHeight="1" x14ac:dyDescent="0.25">
      <c r="A166" s="80" t="s">
        <v>25</v>
      </c>
      <c r="B166" s="81"/>
      <c r="C166" s="256"/>
      <c r="D166" s="83"/>
      <c r="E166" s="84"/>
      <c r="F166" s="271"/>
    </row>
    <row r="167" spans="1:6" ht="15" customHeight="1" x14ac:dyDescent="0.25">
      <c r="A167" s="236"/>
      <c r="B167" s="57">
        <v>1</v>
      </c>
      <c r="C167" s="257" t="s">
        <v>38</v>
      </c>
      <c r="D167" s="244">
        <v>960854</v>
      </c>
      <c r="E167" s="236"/>
      <c r="F167" s="60">
        <v>0.37891119629911951</v>
      </c>
    </row>
    <row r="168" spans="1:6" ht="15" customHeight="1" x14ac:dyDescent="0.25">
      <c r="A168" s="236"/>
      <c r="B168" s="57">
        <v>2</v>
      </c>
      <c r="C168" s="257" t="s">
        <v>67</v>
      </c>
      <c r="D168" s="244">
        <v>539559</v>
      </c>
      <c r="E168" s="236"/>
      <c r="F168" s="60">
        <v>0.212774205200745</v>
      </c>
    </row>
    <row r="169" spans="1:6" s="263" customFormat="1" ht="15" customHeight="1" x14ac:dyDescent="0.25">
      <c r="A169" s="262"/>
      <c r="B169" s="259">
        <v>3</v>
      </c>
      <c r="C169" s="260" t="s">
        <v>25</v>
      </c>
      <c r="D169" s="261">
        <v>506506</v>
      </c>
      <c r="E169" s="262"/>
      <c r="F169" s="268">
        <v>0.19973980895399493</v>
      </c>
    </row>
    <row r="170" spans="1:6" ht="15" customHeight="1" x14ac:dyDescent="0.25">
      <c r="A170" s="236"/>
      <c r="B170" s="57">
        <v>4</v>
      </c>
      <c r="C170" s="257" t="s">
        <v>65</v>
      </c>
      <c r="D170" s="244">
        <v>353796</v>
      </c>
      <c r="E170" s="236"/>
      <c r="F170" s="60">
        <v>0.13951887134345414</v>
      </c>
    </row>
    <row r="171" spans="1:6" ht="15" customHeight="1" x14ac:dyDescent="0.25">
      <c r="A171" s="237"/>
      <c r="B171" s="57">
        <v>5</v>
      </c>
      <c r="C171" s="257" t="s">
        <v>11</v>
      </c>
      <c r="D171" s="244">
        <v>40460</v>
      </c>
      <c r="E171" s="236"/>
      <c r="F171" s="60">
        <v>1.5955334527683059E-2</v>
      </c>
    </row>
    <row r="172" spans="1:6" ht="15" customHeight="1" x14ac:dyDescent="0.25">
      <c r="A172" s="238"/>
      <c r="B172" s="241"/>
      <c r="C172" s="250" t="s">
        <v>70</v>
      </c>
      <c r="D172" s="247">
        <v>134654</v>
      </c>
      <c r="E172" s="237"/>
      <c r="F172" s="60">
        <v>5.3100583675003324E-2</v>
      </c>
    </row>
    <row r="173" spans="1:6" ht="15" customHeight="1" x14ac:dyDescent="0.25">
      <c r="A173" s="238"/>
      <c r="B173" s="241"/>
      <c r="C173" s="239" t="s">
        <v>43</v>
      </c>
      <c r="D173" s="246">
        <v>2535829</v>
      </c>
      <c r="E173" s="238"/>
    </row>
    <row r="174" spans="1:6" ht="15" customHeight="1" x14ac:dyDescent="0.25">
      <c r="A174" s="80" t="s">
        <v>26</v>
      </c>
      <c r="B174" s="81"/>
      <c r="C174" s="256"/>
      <c r="D174" s="83"/>
      <c r="E174" s="84"/>
      <c r="F174" s="271"/>
    </row>
    <row r="175" spans="1:6" ht="15" customHeight="1" x14ac:dyDescent="0.25">
      <c r="A175" s="236"/>
      <c r="B175" s="57">
        <v>1</v>
      </c>
      <c r="C175" s="257" t="s">
        <v>38</v>
      </c>
      <c r="D175" s="244">
        <v>20484000</v>
      </c>
      <c r="E175" s="236"/>
      <c r="F175" s="60">
        <v>0.72664065271372824</v>
      </c>
    </row>
    <row r="176" spans="1:6" s="263" customFormat="1" ht="15" customHeight="1" x14ac:dyDescent="0.25">
      <c r="A176" s="262"/>
      <c r="B176" s="263">
        <v>2</v>
      </c>
      <c r="C176" s="260" t="s">
        <v>26</v>
      </c>
      <c r="D176" s="261">
        <v>4471000</v>
      </c>
      <c r="E176" s="262"/>
      <c r="F176" s="268">
        <v>0.15860234125576445</v>
      </c>
    </row>
    <row r="177" spans="1:6" ht="15" customHeight="1" x14ac:dyDescent="0.25">
      <c r="A177" s="236"/>
      <c r="B177" s="240">
        <v>3</v>
      </c>
      <c r="C177" s="257" t="s">
        <v>11</v>
      </c>
      <c r="D177" s="244">
        <v>817000</v>
      </c>
      <c r="E177" s="236"/>
      <c r="F177" s="60">
        <v>2.8981908478183754E-2</v>
      </c>
    </row>
    <row r="178" spans="1:6" ht="15" customHeight="1" x14ac:dyDescent="0.25">
      <c r="A178" s="236"/>
      <c r="B178" s="57">
        <v>4</v>
      </c>
      <c r="C178" s="257" t="s">
        <v>57</v>
      </c>
      <c r="D178" s="248">
        <v>594000</v>
      </c>
      <c r="E178" s="236"/>
      <c r="F178" s="60">
        <v>2.1071301880099327E-2</v>
      </c>
    </row>
    <row r="179" spans="1:6" ht="15" customHeight="1" x14ac:dyDescent="0.25">
      <c r="A179" s="237"/>
      <c r="B179" s="57">
        <v>5</v>
      </c>
      <c r="C179" s="257" t="s">
        <v>13</v>
      </c>
      <c r="D179" s="248">
        <v>290000</v>
      </c>
      <c r="E179" s="236"/>
      <c r="F179" s="60">
        <v>1.0287335934728628E-2</v>
      </c>
    </row>
    <row r="180" spans="1:6" ht="15" customHeight="1" x14ac:dyDescent="0.25">
      <c r="A180" s="238"/>
      <c r="B180" s="241"/>
      <c r="C180" s="250" t="s">
        <v>70</v>
      </c>
      <c r="D180" s="247">
        <v>1534000</v>
      </c>
      <c r="E180" s="237"/>
      <c r="F180" s="60">
        <v>5.4416459737495565E-2</v>
      </c>
    </row>
    <row r="181" spans="1:6" ht="15" customHeight="1" x14ac:dyDescent="0.25">
      <c r="A181" s="238"/>
      <c r="B181" s="241"/>
      <c r="C181" s="239" t="s">
        <v>43</v>
      </c>
      <c r="D181" s="246">
        <v>28190000</v>
      </c>
      <c r="E181" s="238"/>
    </row>
    <row r="182" spans="1:6" ht="15" customHeight="1" x14ac:dyDescent="0.25">
      <c r="A182" s="80" t="s">
        <v>148</v>
      </c>
      <c r="B182" s="81"/>
      <c r="C182" s="256"/>
      <c r="D182" s="83"/>
      <c r="E182" s="84"/>
      <c r="F182" s="271"/>
    </row>
    <row r="183" spans="1:6" ht="15" customHeight="1" x14ac:dyDescent="0.25">
      <c r="A183" s="236"/>
      <c r="B183" s="57">
        <v>1</v>
      </c>
      <c r="C183" s="257" t="s">
        <v>38</v>
      </c>
      <c r="D183" s="244">
        <v>342520</v>
      </c>
      <c r="E183" s="236"/>
      <c r="F183" s="60">
        <v>0.74447436658168198</v>
      </c>
    </row>
    <row r="184" spans="1:6" s="263" customFormat="1" ht="15" customHeight="1" x14ac:dyDescent="0.25">
      <c r="A184" s="265"/>
      <c r="B184" s="266">
        <v>2</v>
      </c>
      <c r="C184" s="260" t="s">
        <v>148</v>
      </c>
      <c r="D184" s="261">
        <v>117563</v>
      </c>
      <c r="E184" s="262"/>
      <c r="F184" s="268">
        <v>0.25552563341831802</v>
      </c>
    </row>
    <row r="185" spans="1:6" ht="15" customHeight="1" x14ac:dyDescent="0.25">
      <c r="A185" s="238"/>
      <c r="B185" s="241"/>
      <c r="C185" s="239" t="s">
        <v>43</v>
      </c>
      <c r="D185" s="246">
        <v>460083</v>
      </c>
      <c r="E185" s="238"/>
    </row>
    <row r="186" spans="1:6" ht="15" customHeight="1" x14ac:dyDescent="0.25">
      <c r="A186" s="80" t="s">
        <v>27</v>
      </c>
      <c r="B186" s="81"/>
      <c r="C186" s="256"/>
      <c r="D186" s="83"/>
      <c r="E186" s="84"/>
      <c r="F186" s="271"/>
    </row>
    <row r="187" spans="1:6" ht="15" customHeight="1" x14ac:dyDescent="0.25">
      <c r="A187" s="236"/>
      <c r="B187" s="57">
        <v>1</v>
      </c>
      <c r="C187" s="257" t="s">
        <v>38</v>
      </c>
      <c r="D187" s="244">
        <v>6934525</v>
      </c>
      <c r="E187" s="236"/>
      <c r="F187" s="60">
        <v>0.62921277050970359</v>
      </c>
    </row>
    <row r="188" spans="1:6" s="263" customFormat="1" ht="15" customHeight="1" x14ac:dyDescent="0.25">
      <c r="A188" s="262"/>
      <c r="B188" s="263">
        <v>2</v>
      </c>
      <c r="C188" s="260" t="s">
        <v>27</v>
      </c>
      <c r="D188" s="261">
        <v>2564403</v>
      </c>
      <c r="E188" s="262"/>
      <c r="F188" s="268">
        <v>0.23268430301042906</v>
      </c>
    </row>
    <row r="189" spans="1:6" ht="15" customHeight="1" x14ac:dyDescent="0.25">
      <c r="A189" s="236"/>
      <c r="B189" s="240">
        <v>3</v>
      </c>
      <c r="C189" s="257" t="s">
        <v>57</v>
      </c>
      <c r="D189" s="248">
        <v>712006</v>
      </c>
      <c r="E189" s="236"/>
      <c r="F189" s="60">
        <v>6.4604752002412863E-2</v>
      </c>
    </row>
    <row r="190" spans="1:6" ht="15" customHeight="1" x14ac:dyDescent="0.25">
      <c r="A190" s="236"/>
      <c r="B190" s="57">
        <v>4</v>
      </c>
      <c r="C190" s="257" t="s">
        <v>34</v>
      </c>
      <c r="D190" s="244">
        <v>228728</v>
      </c>
      <c r="E190" s="236"/>
      <c r="F190" s="60">
        <v>2.0753920214166579E-2</v>
      </c>
    </row>
    <row r="191" spans="1:6" ht="15" customHeight="1" x14ac:dyDescent="0.25">
      <c r="A191" s="237"/>
      <c r="B191" s="57">
        <v>5</v>
      </c>
      <c r="C191" s="257" t="s">
        <v>9</v>
      </c>
      <c r="D191" s="248">
        <v>60453</v>
      </c>
      <c r="E191" s="236"/>
      <c r="F191" s="60">
        <v>5.4852783161965834E-3</v>
      </c>
    </row>
    <row r="192" spans="1:6" ht="15" customHeight="1" x14ac:dyDescent="0.25">
      <c r="A192" s="238"/>
      <c r="B192" s="241"/>
      <c r="C192" s="250" t="s">
        <v>70</v>
      </c>
      <c r="D192" s="247">
        <v>520839</v>
      </c>
      <c r="E192" s="237"/>
      <c r="F192" s="60">
        <v>4.7258975947091331E-2</v>
      </c>
    </row>
    <row r="193" spans="1:6" ht="15" customHeight="1" x14ac:dyDescent="0.25">
      <c r="A193" s="238"/>
      <c r="B193" s="241"/>
      <c r="C193" s="239" t="s">
        <v>43</v>
      </c>
      <c r="D193" s="249">
        <v>11020954</v>
      </c>
      <c r="E193" s="238"/>
    </row>
    <row r="194" spans="1:6" ht="15" customHeight="1" x14ac:dyDescent="0.25">
      <c r="A194" s="80" t="s">
        <v>28</v>
      </c>
      <c r="B194" s="81"/>
      <c r="C194" s="256"/>
      <c r="D194" s="83"/>
      <c r="E194" s="84"/>
      <c r="F194" s="271"/>
    </row>
    <row r="195" spans="1:6" ht="15" customHeight="1" x14ac:dyDescent="0.25">
      <c r="A195" s="236"/>
      <c r="B195" s="57">
        <v>1</v>
      </c>
      <c r="C195" s="257" t="s">
        <v>38</v>
      </c>
      <c r="D195" s="244">
        <v>21536335</v>
      </c>
      <c r="E195" s="236"/>
      <c r="F195" s="60">
        <v>0.64114618459352302</v>
      </c>
    </row>
    <row r="196" spans="1:6" s="263" customFormat="1" ht="15" customHeight="1" x14ac:dyDescent="0.25">
      <c r="A196" s="262"/>
      <c r="B196" s="263">
        <v>2</v>
      </c>
      <c r="C196" s="260" t="s">
        <v>28</v>
      </c>
      <c r="D196" s="261">
        <v>5125619</v>
      </c>
      <c r="E196" s="262"/>
      <c r="F196" s="268">
        <v>0.15259193662849641</v>
      </c>
    </row>
    <row r="197" spans="1:6" ht="15" customHeight="1" x14ac:dyDescent="0.25">
      <c r="A197" s="236"/>
      <c r="B197" s="240">
        <v>3</v>
      </c>
      <c r="C197" s="257" t="s">
        <v>57</v>
      </c>
      <c r="D197" s="248">
        <v>2595122</v>
      </c>
      <c r="E197" s="236"/>
      <c r="F197" s="60">
        <v>7.725792568023819E-2</v>
      </c>
    </row>
    <row r="198" spans="1:6" ht="15" customHeight="1" x14ac:dyDescent="0.25">
      <c r="A198" s="236"/>
      <c r="B198" s="57">
        <v>4</v>
      </c>
      <c r="C198" s="257" t="s">
        <v>11</v>
      </c>
      <c r="D198" s="244">
        <v>1076607</v>
      </c>
      <c r="E198" s="236"/>
      <c r="F198" s="60">
        <v>3.2051064879733672E-2</v>
      </c>
    </row>
    <row r="199" spans="1:6" ht="15" customHeight="1" x14ac:dyDescent="0.25">
      <c r="A199" s="237"/>
      <c r="B199" s="57">
        <v>5</v>
      </c>
      <c r="C199" s="257" t="s">
        <v>33</v>
      </c>
      <c r="D199" s="244">
        <v>693204</v>
      </c>
      <c r="E199" s="236"/>
      <c r="F199" s="60">
        <v>2.0636988593693797E-2</v>
      </c>
    </row>
    <row r="200" spans="1:6" ht="15" customHeight="1" x14ac:dyDescent="0.25">
      <c r="A200" s="238"/>
      <c r="B200" s="241"/>
      <c r="C200" s="250" t="s">
        <v>70</v>
      </c>
      <c r="D200" s="247">
        <v>2563479</v>
      </c>
      <c r="E200" s="251"/>
      <c r="F200" s="60">
        <v>7.6315899624314898E-2</v>
      </c>
    </row>
    <row r="201" spans="1:6" ht="15" customHeight="1" x14ac:dyDescent="0.25">
      <c r="A201" s="238"/>
      <c r="B201" s="241"/>
      <c r="C201" s="239" t="s">
        <v>43</v>
      </c>
      <c r="D201" s="246">
        <v>33590366</v>
      </c>
      <c r="E201" s="238"/>
    </row>
    <row r="202" spans="1:6" ht="15" customHeight="1" x14ac:dyDescent="0.25">
      <c r="A202" s="80" t="s">
        <v>177</v>
      </c>
      <c r="B202" s="81"/>
      <c r="C202" s="256"/>
      <c r="D202" s="83"/>
      <c r="E202" s="84"/>
      <c r="F202" s="271"/>
    </row>
    <row r="203" spans="1:6" ht="15" customHeight="1" x14ac:dyDescent="0.25">
      <c r="A203" s="236"/>
      <c r="B203" s="57">
        <v>1</v>
      </c>
      <c r="C203" s="257" t="s">
        <v>38</v>
      </c>
      <c r="D203" s="244">
        <v>12835361</v>
      </c>
      <c r="E203" s="236"/>
      <c r="F203" s="60">
        <v>0.77553729900191426</v>
      </c>
    </row>
    <row r="204" spans="1:6" ht="15" customHeight="1" x14ac:dyDescent="0.25">
      <c r="A204" s="236"/>
      <c r="B204" s="57">
        <v>2</v>
      </c>
      <c r="C204" s="257" t="s">
        <v>57</v>
      </c>
      <c r="D204" s="244">
        <v>1363218</v>
      </c>
      <c r="E204" s="236"/>
      <c r="F204" s="60">
        <v>8.2368264178217632E-2</v>
      </c>
    </row>
    <row r="205" spans="1:6" s="263" customFormat="1" ht="15" customHeight="1" x14ac:dyDescent="0.25">
      <c r="A205" s="262"/>
      <c r="B205" s="259">
        <v>3</v>
      </c>
      <c r="C205" s="260" t="s">
        <v>29</v>
      </c>
      <c r="D205" s="261">
        <v>304962</v>
      </c>
      <c r="E205" s="236"/>
      <c r="F205" s="268">
        <v>1.8426392976264694E-2</v>
      </c>
    </row>
    <row r="206" spans="1:6" ht="15" customHeight="1" x14ac:dyDescent="0.25">
      <c r="A206" s="236"/>
      <c r="B206" s="57">
        <v>4</v>
      </c>
      <c r="C206" s="257" t="s">
        <v>11</v>
      </c>
      <c r="D206" s="244">
        <v>181148</v>
      </c>
      <c r="E206" s="236"/>
      <c r="F206" s="60">
        <v>1.0945311989245863E-2</v>
      </c>
    </row>
    <row r="207" spans="1:6" ht="15" customHeight="1" x14ac:dyDescent="0.25">
      <c r="A207" s="237"/>
      <c r="B207" s="57">
        <v>5</v>
      </c>
      <c r="C207" s="257" t="s">
        <v>9</v>
      </c>
      <c r="D207" s="244">
        <v>74898</v>
      </c>
      <c r="E207" s="236"/>
      <c r="F207" s="60">
        <v>4.525481801458126E-3</v>
      </c>
    </row>
    <row r="208" spans="1:6" ht="15" customHeight="1" x14ac:dyDescent="0.25">
      <c r="A208" s="238"/>
      <c r="B208" s="241"/>
      <c r="C208" s="250" t="s">
        <v>70</v>
      </c>
      <c r="D208" s="247">
        <v>1790696</v>
      </c>
      <c r="E208" s="236"/>
      <c r="F208" s="60">
        <v>0.10819731047483058</v>
      </c>
    </row>
    <row r="209" spans="1:6" ht="15" customHeight="1" x14ac:dyDescent="0.25">
      <c r="A209" s="238"/>
      <c r="B209" s="241"/>
      <c r="C209" s="239" t="s">
        <v>43</v>
      </c>
      <c r="D209" s="246">
        <v>16550282</v>
      </c>
      <c r="E209" s="236"/>
    </row>
    <row r="210" spans="1:6" ht="15" customHeight="1" x14ac:dyDescent="0.25">
      <c r="A210" s="80" t="s">
        <v>176</v>
      </c>
      <c r="B210" s="81"/>
      <c r="C210" s="256"/>
      <c r="D210" s="83"/>
      <c r="E210" s="84"/>
      <c r="F210" s="271"/>
    </row>
    <row r="211" spans="1:6" ht="15" customHeight="1" x14ac:dyDescent="0.25">
      <c r="A211" s="236"/>
      <c r="B211" s="57">
        <v>1</v>
      </c>
      <c r="C211" s="257" t="s">
        <v>38</v>
      </c>
      <c r="D211" s="244">
        <v>64194708</v>
      </c>
      <c r="E211" s="262"/>
      <c r="F211" s="60">
        <v>0.48094637551259101</v>
      </c>
    </row>
    <row r="212" spans="1:6" s="263" customFormat="1" ht="15" customHeight="1" x14ac:dyDescent="0.25">
      <c r="A212" s="262"/>
      <c r="B212" s="263">
        <v>2</v>
      </c>
      <c r="C212" s="260" t="s">
        <v>171</v>
      </c>
      <c r="D212" s="261">
        <v>61644379</v>
      </c>
      <c r="E212" s="262"/>
      <c r="F212" s="268">
        <v>0.46183932561504104</v>
      </c>
    </row>
    <row r="213" spans="1:6" ht="15" customHeight="1" x14ac:dyDescent="0.25">
      <c r="A213" s="236"/>
      <c r="B213" s="240">
        <v>3</v>
      </c>
      <c r="C213" s="257" t="s">
        <v>19</v>
      </c>
      <c r="D213" s="244">
        <v>2766242</v>
      </c>
      <c r="E213" s="262"/>
      <c r="F213" s="60">
        <v>2.0724668826139075E-2</v>
      </c>
    </row>
    <row r="214" spans="1:6" ht="15" customHeight="1" x14ac:dyDescent="0.25">
      <c r="A214" s="237"/>
      <c r="B214" s="57">
        <v>4</v>
      </c>
      <c r="C214" s="257" t="s">
        <v>63</v>
      </c>
      <c r="D214" s="244">
        <v>2001605</v>
      </c>
      <c r="E214" s="262"/>
      <c r="F214" s="60">
        <v>1.49960129105639E-2</v>
      </c>
    </row>
    <row r="215" spans="1:6" ht="15" customHeight="1" x14ac:dyDescent="0.25">
      <c r="A215" s="238"/>
      <c r="C215" s="250" t="s">
        <v>70</v>
      </c>
      <c r="D215" s="247">
        <v>2868878</v>
      </c>
      <c r="E215" s="262"/>
      <c r="F215" s="60">
        <v>2.1493617135665E-2</v>
      </c>
    </row>
    <row r="216" spans="1:6" ht="15" customHeight="1" x14ac:dyDescent="0.25">
      <c r="A216" s="238"/>
      <c r="B216" s="241"/>
      <c r="C216" s="239" t="s">
        <v>43</v>
      </c>
      <c r="D216" s="246">
        <v>133475812</v>
      </c>
      <c r="E216" s="262"/>
    </row>
    <row r="217" spans="1:6" ht="15" customHeight="1" x14ac:dyDescent="0.25">
      <c r="A217" s="80" t="s">
        <v>30</v>
      </c>
      <c r="B217" s="81"/>
      <c r="C217" s="256"/>
      <c r="D217" s="83"/>
      <c r="E217" s="84"/>
      <c r="F217" s="271"/>
    </row>
    <row r="218" spans="1:6" ht="15" customHeight="1" x14ac:dyDescent="0.25">
      <c r="A218" s="236"/>
      <c r="B218" s="57">
        <v>1</v>
      </c>
      <c r="C218" s="257" t="s">
        <v>38</v>
      </c>
      <c r="D218" s="244">
        <v>5793458</v>
      </c>
      <c r="E218" s="236"/>
      <c r="F218" s="60">
        <v>0.89010342543657017</v>
      </c>
    </row>
    <row r="219" spans="1:6" s="263" customFormat="1" ht="15" customHeight="1" x14ac:dyDescent="0.25">
      <c r="A219" s="262"/>
      <c r="B219" s="263">
        <v>2</v>
      </c>
      <c r="C219" s="260" t="s">
        <v>30</v>
      </c>
      <c r="D219" s="261">
        <v>159834</v>
      </c>
      <c r="E219" s="262"/>
      <c r="F219" s="268">
        <v>2.4556800256639259E-2</v>
      </c>
    </row>
    <row r="220" spans="1:6" ht="15" customHeight="1" x14ac:dyDescent="0.25">
      <c r="A220" s="236"/>
      <c r="B220" s="240">
        <v>3</v>
      </c>
      <c r="C220" s="257" t="s">
        <v>57</v>
      </c>
      <c r="D220" s="244">
        <v>146136</v>
      </c>
      <c r="E220" s="236"/>
      <c r="F220" s="60">
        <v>2.2452247721412431E-2</v>
      </c>
    </row>
    <row r="221" spans="1:6" ht="15" customHeight="1" x14ac:dyDescent="0.25">
      <c r="A221" s="236"/>
      <c r="B221" s="57">
        <v>4</v>
      </c>
      <c r="C221" s="257" t="s">
        <v>13</v>
      </c>
      <c r="D221" s="244">
        <v>110008</v>
      </c>
      <c r="E221" s="236"/>
      <c r="F221" s="60">
        <v>1.6901563388467856E-2</v>
      </c>
    </row>
    <row r="222" spans="1:6" ht="15" customHeight="1" x14ac:dyDescent="0.25">
      <c r="A222" s="237"/>
      <c r="B222" s="240">
        <v>5</v>
      </c>
      <c r="C222" s="257" t="s">
        <v>11</v>
      </c>
      <c r="D222" s="244">
        <v>109968</v>
      </c>
      <c r="E222" s="236"/>
      <c r="F222" s="60">
        <v>1.6895417812368495E-2</v>
      </c>
    </row>
    <row r="223" spans="1:6" ht="15" customHeight="1" x14ac:dyDescent="0.25">
      <c r="A223" s="238"/>
      <c r="B223" s="241"/>
      <c r="C223" s="250" t="s">
        <v>70</v>
      </c>
      <c r="D223" s="247">
        <v>189343</v>
      </c>
      <c r="E223" s="237"/>
      <c r="F223" s="60">
        <v>2.9090545384541755E-2</v>
      </c>
    </row>
    <row r="224" spans="1:6" ht="15" customHeight="1" x14ac:dyDescent="0.25">
      <c r="A224" s="238"/>
      <c r="B224" s="241"/>
      <c r="C224" s="239" t="s">
        <v>43</v>
      </c>
      <c r="D224" s="246">
        <v>6508747</v>
      </c>
      <c r="E224" s="238"/>
    </row>
    <row r="225" spans="1:6" ht="15" customHeight="1" x14ac:dyDescent="0.25">
      <c r="A225" s="80" t="s">
        <v>175</v>
      </c>
      <c r="B225" s="81"/>
      <c r="C225" s="256"/>
      <c r="D225" s="83"/>
      <c r="E225" s="84"/>
      <c r="F225" s="271"/>
    </row>
    <row r="226" spans="1:6" ht="15" customHeight="1" x14ac:dyDescent="0.25">
      <c r="A226" s="236"/>
      <c r="B226" s="57">
        <v>1</v>
      </c>
      <c r="C226" s="257" t="s">
        <v>38</v>
      </c>
      <c r="D226" s="244">
        <v>86</v>
      </c>
      <c r="E226" s="272"/>
      <c r="F226" s="60">
        <v>0.57333333333333336</v>
      </c>
    </row>
    <row r="227" spans="1:6" ht="15" customHeight="1" x14ac:dyDescent="0.25">
      <c r="A227" s="236"/>
      <c r="B227" s="57">
        <v>2</v>
      </c>
      <c r="C227" s="257" t="s">
        <v>57</v>
      </c>
      <c r="D227" s="244">
        <v>13</v>
      </c>
      <c r="E227" s="272"/>
      <c r="F227" s="60">
        <v>8.666666666666667E-2</v>
      </c>
    </row>
    <row r="228" spans="1:6" s="263" customFormat="1" ht="15" customHeight="1" x14ac:dyDescent="0.25">
      <c r="A228" s="262"/>
      <c r="B228" s="259">
        <v>3</v>
      </c>
      <c r="C228" s="260" t="s">
        <v>98</v>
      </c>
      <c r="D228" s="261">
        <v>10</v>
      </c>
      <c r="E228" s="272"/>
      <c r="F228" s="268">
        <v>6.6666666666666666E-2</v>
      </c>
    </row>
    <row r="229" spans="1:6" ht="15" customHeight="1" x14ac:dyDescent="0.25">
      <c r="A229" s="236"/>
      <c r="B229" s="57">
        <v>4</v>
      </c>
      <c r="C229" s="257" t="s">
        <v>11</v>
      </c>
      <c r="D229" s="248">
        <v>8</v>
      </c>
      <c r="E229" s="272"/>
      <c r="F229" s="60">
        <v>5.3333333333333337E-2</v>
      </c>
    </row>
    <row r="230" spans="1:6" ht="15" customHeight="1" x14ac:dyDescent="0.25">
      <c r="A230" s="237"/>
      <c r="B230" s="240">
        <v>5</v>
      </c>
      <c r="C230" s="257" t="s">
        <v>13</v>
      </c>
      <c r="D230" s="244">
        <v>7</v>
      </c>
      <c r="E230" s="272"/>
      <c r="F230" s="60">
        <v>4.6666666666666669E-2</v>
      </c>
    </row>
    <row r="231" spans="1:6" ht="15" customHeight="1" x14ac:dyDescent="0.25">
      <c r="A231" s="238"/>
      <c r="B231" s="241"/>
      <c r="C231" s="250" t="s">
        <v>70</v>
      </c>
      <c r="D231" s="247">
        <v>26</v>
      </c>
      <c r="E231" s="272"/>
      <c r="F231" s="60">
        <v>0.17333333333333334</v>
      </c>
    </row>
    <row r="232" spans="1:6" ht="15" customHeight="1" x14ac:dyDescent="0.25">
      <c r="A232" s="238"/>
      <c r="B232" s="241"/>
      <c r="C232" s="239" t="s">
        <v>43</v>
      </c>
      <c r="D232" s="246">
        <v>150</v>
      </c>
      <c r="E232" s="272"/>
    </row>
    <row r="233" spans="1:6" ht="15" customHeight="1" x14ac:dyDescent="0.25">
      <c r="A233" s="80" t="s">
        <v>163</v>
      </c>
      <c r="B233" s="81"/>
      <c r="C233" s="256"/>
      <c r="D233" s="83"/>
      <c r="E233" s="84"/>
      <c r="F233" s="271"/>
    </row>
    <row r="234" spans="1:6" ht="15" customHeight="1" x14ac:dyDescent="0.25">
      <c r="A234" s="236"/>
      <c r="B234" s="57">
        <v>1</v>
      </c>
      <c r="C234" s="257" t="s">
        <v>38</v>
      </c>
      <c r="D234" s="244">
        <v>2869890</v>
      </c>
      <c r="E234" s="236"/>
      <c r="F234" s="60">
        <v>0.73336338449697269</v>
      </c>
    </row>
    <row r="235" spans="1:6" ht="15" customHeight="1" x14ac:dyDescent="0.25">
      <c r="A235" s="236"/>
      <c r="B235" s="57">
        <v>2</v>
      </c>
      <c r="C235" s="257" t="s">
        <v>8</v>
      </c>
      <c r="D235" s="244">
        <v>415675</v>
      </c>
      <c r="E235" s="236"/>
      <c r="F235" s="60">
        <v>0.10622038644365432</v>
      </c>
    </row>
    <row r="236" spans="1:6" ht="15" customHeight="1" x14ac:dyDescent="0.25">
      <c r="A236" s="236"/>
      <c r="B236" s="240">
        <v>3</v>
      </c>
      <c r="C236" s="257" t="s">
        <v>57</v>
      </c>
      <c r="D236" s="244">
        <v>342377</v>
      </c>
      <c r="E236" s="236"/>
      <c r="F236" s="60">
        <v>8.7490027664447065E-2</v>
      </c>
    </row>
    <row r="237" spans="1:6" s="263" customFormat="1" ht="15" customHeight="1" x14ac:dyDescent="0.25">
      <c r="A237" s="262"/>
      <c r="B237" s="263">
        <v>4</v>
      </c>
      <c r="C237" s="260" t="s">
        <v>163</v>
      </c>
      <c r="D237" s="261">
        <v>73506</v>
      </c>
      <c r="E237" s="262"/>
      <c r="F237" s="268">
        <v>1.8783510497208767E-2</v>
      </c>
    </row>
    <row r="238" spans="1:6" ht="15" customHeight="1" x14ac:dyDescent="0.25">
      <c r="A238" s="237"/>
      <c r="B238" s="240">
        <v>5</v>
      </c>
      <c r="C238" s="257" t="s">
        <v>11</v>
      </c>
      <c r="D238" s="244">
        <v>65556</v>
      </c>
      <c r="E238" s="236"/>
      <c r="F238" s="60">
        <v>1.6751990506285445E-2</v>
      </c>
    </row>
    <row r="239" spans="1:6" ht="15" customHeight="1" x14ac:dyDescent="0.25">
      <c r="A239" s="238"/>
      <c r="B239" s="241"/>
      <c r="C239" s="250" t="s">
        <v>70</v>
      </c>
      <c r="D239" s="245">
        <v>146322</v>
      </c>
      <c r="E239" s="237"/>
      <c r="F239" s="60">
        <v>3.739070039143174E-2</v>
      </c>
    </row>
    <row r="240" spans="1:6" ht="15" customHeight="1" x14ac:dyDescent="0.25">
      <c r="A240" s="238"/>
      <c r="B240" s="241"/>
      <c r="C240" s="239" t="s">
        <v>43</v>
      </c>
      <c r="D240" s="249">
        <v>3913326</v>
      </c>
      <c r="E240" s="238"/>
    </row>
    <row r="241" spans="1:6" ht="15" customHeight="1" x14ac:dyDescent="0.25">
      <c r="A241" s="80" t="s">
        <v>32</v>
      </c>
      <c r="B241" s="81"/>
      <c r="C241" s="256"/>
      <c r="D241" s="83"/>
      <c r="E241" s="84"/>
      <c r="F241" s="271"/>
    </row>
    <row r="242" spans="1:6" ht="15" customHeight="1" x14ac:dyDescent="0.25">
      <c r="A242" s="236"/>
      <c r="B242" s="57">
        <v>1</v>
      </c>
      <c r="C242" s="257" t="s">
        <v>38</v>
      </c>
      <c r="D242" s="248">
        <v>11252984</v>
      </c>
      <c r="E242" s="236"/>
      <c r="F242" s="60">
        <v>0.87835914504069434</v>
      </c>
    </row>
    <row r="243" spans="1:6" ht="15" customHeight="1" x14ac:dyDescent="0.25">
      <c r="A243" s="236"/>
      <c r="B243" s="57">
        <v>2</v>
      </c>
      <c r="C243" s="257" t="s">
        <v>57</v>
      </c>
      <c r="D243" s="244">
        <v>195757</v>
      </c>
      <c r="E243" s="236"/>
      <c r="F243" s="60">
        <v>1.5279942738364437E-2</v>
      </c>
    </row>
    <row r="244" spans="1:6" ht="15" customHeight="1" x14ac:dyDescent="0.25">
      <c r="A244" s="236"/>
      <c r="B244" s="240">
        <v>3</v>
      </c>
      <c r="C244" s="257" t="s">
        <v>0</v>
      </c>
      <c r="D244" s="244">
        <v>125343</v>
      </c>
      <c r="E244" s="236"/>
      <c r="F244" s="60">
        <v>9.7837311700466074E-3</v>
      </c>
    </row>
    <row r="245" spans="1:6" ht="15" customHeight="1" x14ac:dyDescent="0.25">
      <c r="A245" s="236"/>
      <c r="B245" s="57">
        <v>4</v>
      </c>
      <c r="C245" s="257" t="s">
        <v>11</v>
      </c>
      <c r="D245" s="244">
        <v>110510</v>
      </c>
      <c r="E245" s="236"/>
      <c r="F245" s="60">
        <v>8.6259314967876196E-3</v>
      </c>
    </row>
    <row r="246" spans="1:6" ht="15" customHeight="1" x14ac:dyDescent="0.25">
      <c r="A246" s="237"/>
      <c r="B246" s="240">
        <v>5</v>
      </c>
      <c r="C246" s="257" t="s">
        <v>131</v>
      </c>
      <c r="D246" s="244">
        <v>44108</v>
      </c>
      <c r="E246" s="236"/>
      <c r="F246" s="60">
        <v>3.442879254911848E-3</v>
      </c>
    </row>
    <row r="247" spans="1:6" ht="15" customHeight="1" x14ac:dyDescent="0.25">
      <c r="A247" s="238"/>
      <c r="B247" s="241"/>
      <c r="C247" s="250" t="s">
        <v>70</v>
      </c>
      <c r="D247" s="247">
        <v>1082668</v>
      </c>
      <c r="E247" s="237"/>
      <c r="F247" s="60">
        <v>8.4508370299195168E-2</v>
      </c>
    </row>
    <row r="248" spans="1:6" ht="15" customHeight="1" x14ac:dyDescent="0.25">
      <c r="A248" s="238"/>
      <c r="B248" s="241"/>
      <c r="C248" s="239" t="s">
        <v>43</v>
      </c>
      <c r="D248" s="246">
        <v>12811370</v>
      </c>
      <c r="E248" s="238"/>
    </row>
    <row r="249" spans="1:6" ht="15" customHeight="1" x14ac:dyDescent="0.25">
      <c r="A249" s="80" t="s">
        <v>33</v>
      </c>
      <c r="B249" s="81"/>
      <c r="C249" s="256"/>
      <c r="D249" s="83"/>
      <c r="E249" s="84"/>
      <c r="F249" s="271"/>
    </row>
    <row r="250" spans="1:6" ht="15" customHeight="1" x14ac:dyDescent="0.25">
      <c r="A250" s="236"/>
      <c r="B250" s="57">
        <v>1</v>
      </c>
      <c r="C250" s="257" t="s">
        <v>38</v>
      </c>
      <c r="D250" s="248">
        <v>70283101</v>
      </c>
      <c r="E250" s="236"/>
      <c r="F250" s="60">
        <v>0.69183418797039853</v>
      </c>
    </row>
    <row r="251" spans="1:6" s="263" customFormat="1" ht="15" customHeight="1" x14ac:dyDescent="0.25">
      <c r="A251" s="262"/>
      <c r="B251" s="263">
        <v>2</v>
      </c>
      <c r="C251" s="260" t="s">
        <v>33</v>
      </c>
      <c r="D251" s="261">
        <v>12928363</v>
      </c>
      <c r="E251" s="262"/>
      <c r="F251" s="268">
        <v>0.12726079798174453</v>
      </c>
    </row>
    <row r="252" spans="1:6" ht="15" customHeight="1" x14ac:dyDescent="0.25">
      <c r="A252" s="236"/>
      <c r="B252" s="240">
        <v>3</v>
      </c>
      <c r="C252" s="257" t="s">
        <v>57</v>
      </c>
      <c r="D252" s="244">
        <v>12786347</v>
      </c>
      <c r="E252" s="236"/>
      <c r="F252" s="60">
        <v>0.12586285846796574</v>
      </c>
    </row>
    <row r="253" spans="1:6" ht="15" customHeight="1" x14ac:dyDescent="0.25">
      <c r="A253" s="236"/>
      <c r="B253" s="57">
        <v>4</v>
      </c>
      <c r="C253" s="257" t="s">
        <v>11</v>
      </c>
      <c r="D253" s="244">
        <v>3059479</v>
      </c>
      <c r="E253" s="236"/>
      <c r="F253" s="60">
        <v>3.0116089635508356E-2</v>
      </c>
    </row>
    <row r="254" spans="1:6" ht="15" customHeight="1" x14ac:dyDescent="0.25">
      <c r="A254" s="237"/>
      <c r="B254" s="240">
        <v>5</v>
      </c>
      <c r="C254" s="257" t="s">
        <v>13</v>
      </c>
      <c r="D254" s="244">
        <v>682237</v>
      </c>
      <c r="E254" s="236"/>
      <c r="F254" s="60">
        <v>6.7156240146313525E-3</v>
      </c>
    </row>
    <row r="255" spans="1:6" ht="15" customHeight="1" x14ac:dyDescent="0.25">
      <c r="A255" s="238"/>
      <c r="B255" s="241"/>
      <c r="C255" s="250" t="s">
        <v>70</v>
      </c>
      <c r="D255" s="247">
        <v>1849990</v>
      </c>
      <c r="E255" s="237"/>
      <c r="F255" s="60">
        <v>1.8210441929751471E-2</v>
      </c>
    </row>
    <row r="256" spans="1:6" ht="15" customHeight="1" x14ac:dyDescent="0.25">
      <c r="A256" s="238"/>
      <c r="B256" s="241"/>
      <c r="C256" s="239" t="s">
        <v>43</v>
      </c>
      <c r="D256" s="246">
        <v>101589517</v>
      </c>
      <c r="E256" s="238"/>
    </row>
    <row r="257" spans="1:6" ht="15" customHeight="1" x14ac:dyDescent="0.25">
      <c r="A257" s="80" t="s">
        <v>34</v>
      </c>
      <c r="B257" s="81"/>
      <c r="C257" s="256"/>
      <c r="D257" s="83"/>
      <c r="E257" s="84"/>
      <c r="F257" s="271"/>
    </row>
    <row r="258" spans="1:6" ht="15" customHeight="1" x14ac:dyDescent="0.25">
      <c r="A258" s="236"/>
      <c r="B258" s="57">
        <v>1</v>
      </c>
      <c r="C258" s="257" t="s">
        <v>38</v>
      </c>
      <c r="D258" s="244">
        <v>10149878</v>
      </c>
      <c r="E258" s="236"/>
      <c r="F258" s="60">
        <v>0.6755772044598749</v>
      </c>
    </row>
    <row r="259" spans="1:6" s="263" customFormat="1" ht="15" customHeight="1" x14ac:dyDescent="0.25">
      <c r="A259" s="262"/>
      <c r="B259" s="263">
        <v>2</v>
      </c>
      <c r="C259" s="260" t="s">
        <v>34</v>
      </c>
      <c r="D259" s="261">
        <v>3176972</v>
      </c>
      <c r="E259" s="262"/>
      <c r="F259" s="268">
        <v>0.2114596709839564</v>
      </c>
    </row>
    <row r="260" spans="1:6" ht="15" customHeight="1" x14ac:dyDescent="0.25">
      <c r="A260" s="236"/>
      <c r="B260" s="240">
        <v>3</v>
      </c>
      <c r="C260" s="257" t="s">
        <v>57</v>
      </c>
      <c r="D260" s="244">
        <v>1255622</v>
      </c>
      <c r="E260" s="236"/>
      <c r="F260" s="60">
        <v>8.3574364205985227E-2</v>
      </c>
    </row>
    <row r="261" spans="1:6" ht="15" customHeight="1" x14ac:dyDescent="0.25">
      <c r="A261" s="236"/>
      <c r="B261" s="57">
        <v>4</v>
      </c>
      <c r="C261" s="257" t="s">
        <v>11</v>
      </c>
      <c r="D261" s="244">
        <v>246035</v>
      </c>
      <c r="E261" s="236"/>
      <c r="F261" s="60">
        <v>1.6376121712919633E-2</v>
      </c>
    </row>
    <row r="262" spans="1:6" ht="15" customHeight="1" x14ac:dyDescent="0.25">
      <c r="A262" s="238"/>
      <c r="B262" s="240">
        <v>5</v>
      </c>
      <c r="C262" s="257" t="s">
        <v>9</v>
      </c>
      <c r="D262" s="244">
        <v>195502</v>
      </c>
      <c r="E262" s="236"/>
      <c r="F262" s="60">
        <v>1.3012638637263861E-2</v>
      </c>
    </row>
    <row r="263" spans="1:6" ht="15" customHeight="1" x14ac:dyDescent="0.25">
      <c r="A263" s="238"/>
      <c r="B263" s="241"/>
      <c r="C263" s="239" t="s">
        <v>43</v>
      </c>
      <c r="D263" s="246">
        <v>15024009</v>
      </c>
      <c r="E263" s="238"/>
    </row>
    <row r="264" spans="1:6" ht="15" customHeight="1" x14ac:dyDescent="0.25">
      <c r="A264" s="80" t="s">
        <v>35</v>
      </c>
      <c r="B264" s="81"/>
      <c r="C264" s="256"/>
      <c r="D264" s="83"/>
      <c r="E264" s="84"/>
      <c r="F264" s="271"/>
    </row>
    <row r="265" spans="1:6" ht="15" customHeight="1" x14ac:dyDescent="0.25">
      <c r="A265" s="236"/>
      <c r="B265" s="57">
        <v>1</v>
      </c>
      <c r="C265" s="257" t="s">
        <v>38</v>
      </c>
      <c r="D265" s="244">
        <v>10448664</v>
      </c>
      <c r="E265" s="236"/>
      <c r="F265" s="60">
        <v>0.70771768979266769</v>
      </c>
    </row>
    <row r="266" spans="1:6" ht="15" customHeight="1" x14ac:dyDescent="0.25">
      <c r="A266" s="236"/>
      <c r="B266" s="57">
        <v>2</v>
      </c>
      <c r="C266" s="257" t="s">
        <v>11</v>
      </c>
      <c r="D266" s="244">
        <v>1237486</v>
      </c>
      <c r="E266" s="236"/>
      <c r="F266" s="60">
        <v>8.3818441579781799E-2</v>
      </c>
    </row>
    <row r="267" spans="1:6" ht="15" customHeight="1" x14ac:dyDescent="0.25">
      <c r="A267" s="236"/>
      <c r="B267" s="240">
        <v>3</v>
      </c>
      <c r="C267" s="257" t="s">
        <v>57</v>
      </c>
      <c r="D267" s="244">
        <v>828468</v>
      </c>
      <c r="E267" s="236"/>
      <c r="F267" s="60">
        <v>5.611449071643531E-2</v>
      </c>
    </row>
    <row r="268" spans="1:6" s="263" customFormat="1" ht="15" customHeight="1" x14ac:dyDescent="0.25">
      <c r="A268" s="262"/>
      <c r="B268" s="263">
        <v>4</v>
      </c>
      <c r="C268" s="260" t="s">
        <v>35</v>
      </c>
      <c r="D268" s="261">
        <v>800048</v>
      </c>
      <c r="E268" s="262"/>
      <c r="F268" s="268">
        <v>5.4189523395837422E-2</v>
      </c>
    </row>
    <row r="269" spans="1:6" ht="15" customHeight="1" x14ac:dyDescent="0.25">
      <c r="A269" s="237"/>
      <c r="B269" s="240">
        <v>5</v>
      </c>
      <c r="C269" s="257" t="s">
        <v>13</v>
      </c>
      <c r="D269" s="244">
        <v>494512</v>
      </c>
      <c r="E269" s="236"/>
      <c r="F269" s="60">
        <v>3.3494702309764361E-2</v>
      </c>
    </row>
    <row r="270" spans="1:6" ht="15" customHeight="1" x14ac:dyDescent="0.25">
      <c r="A270" s="238"/>
      <c r="B270" s="241"/>
      <c r="C270" s="250" t="s">
        <v>70</v>
      </c>
      <c r="D270" s="247">
        <v>954709</v>
      </c>
      <c r="E270" s="237"/>
      <c r="F270" s="60">
        <v>6.466515220551336E-2</v>
      </c>
    </row>
    <row r="271" spans="1:6" ht="15" customHeight="1" x14ac:dyDescent="0.25">
      <c r="A271" s="238"/>
      <c r="B271" s="241"/>
      <c r="C271" s="239" t="s">
        <v>43</v>
      </c>
      <c r="D271" s="246">
        <v>14763887</v>
      </c>
      <c r="E271" s="238"/>
    </row>
    <row r="272" spans="1:6" ht="15" customHeight="1" x14ac:dyDescent="0.25">
      <c r="A272" s="80" t="s">
        <v>37</v>
      </c>
      <c r="B272" s="81"/>
      <c r="C272" s="256"/>
      <c r="D272" s="83"/>
      <c r="E272" s="84"/>
      <c r="F272" s="271"/>
    </row>
    <row r="273" spans="1:13" ht="15" customHeight="1" x14ac:dyDescent="0.25">
      <c r="A273" s="236"/>
      <c r="B273" s="57">
        <v>1</v>
      </c>
      <c r="C273" s="257" t="s">
        <v>38</v>
      </c>
      <c r="D273" s="248">
        <v>6297300</v>
      </c>
      <c r="E273" s="236"/>
      <c r="F273" s="60">
        <v>0.69323748610178448</v>
      </c>
    </row>
    <row r="274" spans="1:13" ht="15" customHeight="1" x14ac:dyDescent="0.25">
      <c r="A274" s="236"/>
      <c r="B274" s="57">
        <v>2</v>
      </c>
      <c r="C274" s="257" t="s">
        <v>31</v>
      </c>
      <c r="D274" s="244">
        <v>1779400</v>
      </c>
      <c r="E274" s="236"/>
      <c r="F274" s="60">
        <v>0.19588502735609153</v>
      </c>
    </row>
    <row r="275" spans="1:13" s="263" customFormat="1" ht="15" customHeight="1" x14ac:dyDescent="0.25">
      <c r="A275" s="262"/>
      <c r="B275" s="259">
        <v>3</v>
      </c>
      <c r="C275" s="260" t="s">
        <v>37</v>
      </c>
      <c r="D275" s="261">
        <v>459500</v>
      </c>
      <c r="E275" s="262"/>
      <c r="F275" s="268">
        <v>5.0584000264203698E-2</v>
      </c>
    </row>
    <row r="276" spans="1:13" ht="15" customHeight="1" x14ac:dyDescent="0.25">
      <c r="A276" s="236"/>
      <c r="B276" s="57">
        <v>4</v>
      </c>
      <c r="C276" s="257" t="s">
        <v>11</v>
      </c>
      <c r="D276" s="244">
        <v>157800</v>
      </c>
      <c r="E276" s="236"/>
      <c r="F276" s="60">
        <v>1.7371393344268432E-2</v>
      </c>
    </row>
    <row r="277" spans="1:13" ht="15" customHeight="1" x14ac:dyDescent="0.25">
      <c r="A277" s="237"/>
      <c r="B277" s="240">
        <v>5</v>
      </c>
      <c r="C277" s="257" t="s">
        <v>18</v>
      </c>
      <c r="D277" s="248">
        <v>30800</v>
      </c>
      <c r="E277" s="236"/>
      <c r="F277" s="60">
        <v>3.3906141635200739E-3</v>
      </c>
    </row>
    <row r="278" spans="1:13" ht="15" customHeight="1" x14ac:dyDescent="0.25">
      <c r="A278" s="238"/>
      <c r="B278" s="241"/>
      <c r="C278" s="250" t="s">
        <v>70</v>
      </c>
      <c r="D278" s="247">
        <v>359100</v>
      </c>
      <c r="E278" s="237"/>
      <c r="F278" s="60">
        <v>3.9531478770131773E-2</v>
      </c>
    </row>
    <row r="279" spans="1:13" ht="15" customHeight="1" x14ac:dyDescent="0.25">
      <c r="A279" s="238"/>
      <c r="B279" s="241"/>
      <c r="C279" s="239" t="s">
        <v>43</v>
      </c>
      <c r="D279" s="246">
        <v>9083900</v>
      </c>
      <c r="E279" s="238"/>
    </row>
    <row r="280" spans="1:13" ht="15" customHeight="1" x14ac:dyDescent="0.25">
      <c r="A280" s="80" t="s">
        <v>87</v>
      </c>
      <c r="B280" s="81"/>
      <c r="C280" s="256"/>
      <c r="D280" s="83"/>
      <c r="E280" s="84"/>
      <c r="F280" s="271"/>
    </row>
    <row r="281" spans="1:13" ht="15" customHeight="1" x14ac:dyDescent="0.25">
      <c r="A281" s="236"/>
      <c r="B281" s="57">
        <v>1</v>
      </c>
      <c r="C281" s="257" t="s">
        <v>38</v>
      </c>
      <c r="D281" s="244">
        <v>734500000</v>
      </c>
      <c r="E281" s="236"/>
      <c r="F281" s="60">
        <v>0.71756545525595938</v>
      </c>
    </row>
    <row r="282" spans="1:13" s="263" customFormat="1" ht="15" customHeight="1" x14ac:dyDescent="0.25">
      <c r="A282" s="262"/>
      <c r="B282" s="263">
        <v>2</v>
      </c>
      <c r="C282" s="260" t="s">
        <v>57</v>
      </c>
      <c r="D282" s="261">
        <v>246000000</v>
      </c>
      <c r="E282" s="262"/>
      <c r="F282" s="268">
        <v>0.2403282532239156</v>
      </c>
      <c r="M282" s="247"/>
    </row>
    <row r="283" spans="1:13" ht="15" customHeight="1" x14ac:dyDescent="0.25">
      <c r="A283" s="236"/>
      <c r="B283" s="240">
        <v>3</v>
      </c>
      <c r="C283" s="257" t="s">
        <v>65</v>
      </c>
      <c r="D283" s="244">
        <v>13300000</v>
      </c>
      <c r="E283" s="236"/>
      <c r="F283" s="60">
        <v>1.2993356779992185E-2</v>
      </c>
    </row>
    <row r="284" spans="1:13" ht="15" customHeight="1" x14ac:dyDescent="0.25">
      <c r="A284" s="236"/>
      <c r="B284" s="57">
        <v>4</v>
      </c>
      <c r="C284" s="257" t="s">
        <v>11</v>
      </c>
      <c r="D284" s="244">
        <v>9000000</v>
      </c>
      <c r="E284" s="236"/>
      <c r="F284" s="60">
        <v>8.7924970691676436E-3</v>
      </c>
    </row>
    <row r="285" spans="1:13" ht="15" customHeight="1" x14ac:dyDescent="0.25">
      <c r="A285" s="237"/>
      <c r="B285" s="240">
        <v>5</v>
      </c>
      <c r="C285" s="257" t="s">
        <v>0</v>
      </c>
      <c r="D285" s="244">
        <v>4800000</v>
      </c>
      <c r="E285" s="236"/>
      <c r="F285" s="60">
        <v>4.6893317702227429E-3</v>
      </c>
    </row>
    <row r="286" spans="1:13" ht="15" customHeight="1" x14ac:dyDescent="0.25">
      <c r="A286" s="238"/>
      <c r="B286" s="241"/>
      <c r="C286" s="250" t="s">
        <v>70</v>
      </c>
      <c r="D286" s="247">
        <v>16000000</v>
      </c>
      <c r="E286" s="237"/>
      <c r="F286" s="60">
        <v>1.5631105900742476E-2</v>
      </c>
    </row>
    <row r="287" spans="1:13" ht="15" customHeight="1" x14ac:dyDescent="0.25">
      <c r="A287" s="238"/>
      <c r="B287" s="241"/>
      <c r="C287" s="239" t="s">
        <v>43</v>
      </c>
      <c r="D287" s="246">
        <v>1023600000</v>
      </c>
      <c r="E287" s="238"/>
    </row>
    <row r="288" spans="1:13" ht="15" customHeight="1" x14ac:dyDescent="0.25">
      <c r="A288" s="80" t="s">
        <v>170</v>
      </c>
      <c r="B288" s="81"/>
      <c r="C288" s="256"/>
      <c r="D288" s="83"/>
      <c r="E288" s="84"/>
      <c r="F288" s="271"/>
    </row>
    <row r="289" spans="1:6" ht="15" customHeight="1" x14ac:dyDescent="0.25">
      <c r="A289" s="236"/>
      <c r="B289" s="57">
        <v>1</v>
      </c>
      <c r="C289" s="257" t="s">
        <v>38</v>
      </c>
      <c r="D289" s="248">
        <v>22368843</v>
      </c>
      <c r="E289" s="236"/>
      <c r="F289" s="60">
        <v>0.88164169781048707</v>
      </c>
    </row>
    <row r="290" spans="1:6" s="263" customFormat="1" ht="15" customHeight="1" x14ac:dyDescent="0.25">
      <c r="A290" s="262"/>
      <c r="B290" s="263">
        <v>2</v>
      </c>
      <c r="C290" s="260" t="s">
        <v>170</v>
      </c>
      <c r="D290" s="261">
        <v>1764439</v>
      </c>
      <c r="E290" s="262"/>
      <c r="F290" s="268">
        <v>6.954329267915367E-2</v>
      </c>
    </row>
    <row r="291" spans="1:6" ht="15" customHeight="1" x14ac:dyDescent="0.25">
      <c r="A291" s="236"/>
      <c r="B291" s="240">
        <v>3</v>
      </c>
      <c r="C291" s="257" t="s">
        <v>57</v>
      </c>
      <c r="D291" s="244">
        <v>1123795</v>
      </c>
      <c r="E291" s="236"/>
      <c r="F291" s="60">
        <v>4.4293061191896972E-2</v>
      </c>
    </row>
    <row r="292" spans="1:6" ht="15" customHeight="1" x14ac:dyDescent="0.25">
      <c r="A292" s="236"/>
      <c r="B292" s="57">
        <v>4</v>
      </c>
      <c r="C292" s="257" t="s">
        <v>2</v>
      </c>
      <c r="D292" s="244">
        <v>34185</v>
      </c>
      <c r="E292" s="236"/>
      <c r="F292" s="60">
        <v>1.3473616601292924E-3</v>
      </c>
    </row>
    <row r="293" spans="1:6" ht="15" customHeight="1" x14ac:dyDescent="0.25">
      <c r="A293" s="237"/>
      <c r="B293" s="240">
        <v>5</v>
      </c>
      <c r="C293" s="257" t="s">
        <v>132</v>
      </c>
      <c r="D293" s="244">
        <v>27363</v>
      </c>
      <c r="E293" s="236"/>
      <c r="F293" s="60">
        <v>1.0784805355014721E-3</v>
      </c>
    </row>
    <row r="294" spans="1:6" ht="15" customHeight="1" x14ac:dyDescent="0.25">
      <c r="A294" s="238"/>
      <c r="B294" s="241"/>
      <c r="C294" s="250" t="s">
        <v>70</v>
      </c>
      <c r="D294" s="247">
        <v>53182</v>
      </c>
      <c r="E294" s="237"/>
      <c r="F294" s="60">
        <v>2.0961061228315352E-3</v>
      </c>
    </row>
    <row r="295" spans="1:6" ht="15" customHeight="1" x14ac:dyDescent="0.25">
      <c r="A295" s="238"/>
      <c r="B295" s="241"/>
      <c r="C295" s="239" t="s">
        <v>43</v>
      </c>
      <c r="D295" s="246">
        <v>25371807</v>
      </c>
      <c r="E295" s="238"/>
    </row>
    <row r="298" spans="1:6" x14ac:dyDescent="0.25">
      <c r="A298" s="64" t="s">
        <v>52</v>
      </c>
      <c r="B298" s="64"/>
      <c r="C298"/>
    </row>
    <row r="299" spans="1:6" x14ac:dyDescent="0.25">
      <c r="A299" s="65" t="s">
        <v>61</v>
      </c>
      <c r="B299" s="28" t="s">
        <v>60</v>
      </c>
      <c r="C299"/>
    </row>
    <row r="300" spans="1:6" x14ac:dyDescent="0.25">
      <c r="A300" s="66" t="s">
        <v>44</v>
      </c>
      <c r="B300" s="72" t="s">
        <v>41</v>
      </c>
      <c r="C300"/>
    </row>
    <row r="301" spans="1:6" x14ac:dyDescent="0.25">
      <c r="A301" s="66" t="s">
        <v>45</v>
      </c>
      <c r="B301" s="72" t="s">
        <v>42</v>
      </c>
      <c r="C301"/>
    </row>
    <row r="302" spans="1:6" x14ac:dyDescent="0.25">
      <c r="A302" s="66" t="s">
        <v>46</v>
      </c>
      <c r="B302" s="72" t="s">
        <v>40</v>
      </c>
      <c r="C302"/>
    </row>
    <row r="303" spans="1:6" x14ac:dyDescent="0.25">
      <c r="A303" s="66" t="s">
        <v>51</v>
      </c>
      <c r="B303" t="s">
        <v>162</v>
      </c>
      <c r="C303"/>
    </row>
    <row r="304" spans="1:6" x14ac:dyDescent="0.25">
      <c r="A304" s="66" t="s">
        <v>47</v>
      </c>
      <c r="B304" s="73" t="s">
        <v>50</v>
      </c>
      <c r="C304"/>
    </row>
    <row r="305" spans="1:3" x14ac:dyDescent="0.25">
      <c r="A305" s="66" t="s">
        <v>48</v>
      </c>
      <c r="B305" s="73" t="s">
        <v>72</v>
      </c>
      <c r="C305"/>
    </row>
    <row r="306" spans="1:3" x14ac:dyDescent="0.25">
      <c r="A306" s="66" t="s">
        <v>49</v>
      </c>
      <c r="B306" s="213" t="s">
        <v>73</v>
      </c>
      <c r="C306"/>
    </row>
    <row r="307" spans="1:3" x14ac:dyDescent="0.25">
      <c r="A307" s="152" t="s">
        <v>76</v>
      </c>
      <c r="B307" s="73" t="s">
        <v>77</v>
      </c>
      <c r="C307"/>
    </row>
  </sheetData>
  <sortState ref="A5:G508">
    <sortCondition ref="A5:A508"/>
  </sortState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 tint="0.59999389629810485"/>
  </sheetPr>
  <dimension ref="A1:Q307"/>
  <sheetViews>
    <sheetView topLeftCell="A103" workbookViewId="0">
      <selection activeCell="G32" sqref="G32"/>
    </sheetView>
  </sheetViews>
  <sheetFormatPr defaultColWidth="9.140625" defaultRowHeight="15" x14ac:dyDescent="0.25"/>
  <cols>
    <col min="1" max="1" width="22" style="57" customWidth="1"/>
    <col min="2" max="2" width="5.7109375" style="57" customWidth="1"/>
    <col min="3" max="3" width="37.7109375" style="254" customWidth="1"/>
    <col min="4" max="4" width="14.7109375" style="58" customWidth="1"/>
    <col min="5" max="5" width="4.7109375" style="57" customWidth="1"/>
    <col min="6" max="6" width="12.7109375" style="60" customWidth="1"/>
    <col min="7" max="7" width="10.140625" style="57" bestFit="1" customWidth="1"/>
    <col min="8" max="16384" width="9.140625" style="57"/>
  </cols>
  <sheetData>
    <row r="1" spans="1:9" customFormat="1" ht="15" customHeight="1" x14ac:dyDescent="0.25">
      <c r="A1" s="56" t="s">
        <v>277</v>
      </c>
      <c r="B1" s="56"/>
      <c r="C1" s="56"/>
      <c r="D1" s="336"/>
      <c r="E1" s="56"/>
      <c r="F1" s="418"/>
    </row>
    <row r="2" spans="1:9" ht="15" customHeight="1" x14ac:dyDescent="0.25">
      <c r="A2" s="63"/>
      <c r="B2" s="63"/>
      <c r="C2" s="63"/>
      <c r="D2" s="337"/>
      <c r="E2" s="63"/>
      <c r="F2" s="419"/>
    </row>
    <row r="3" spans="1:9" ht="15" customHeight="1" x14ac:dyDescent="0.25">
      <c r="A3" s="185" t="s">
        <v>278</v>
      </c>
      <c r="B3" s="61"/>
      <c r="C3" s="57"/>
      <c r="D3" s="338"/>
      <c r="E3" s="59"/>
      <c r="F3" s="420"/>
      <c r="I3" s="421"/>
    </row>
    <row r="4" spans="1:9" s="1" customFormat="1" ht="32.450000000000003" customHeight="1" x14ac:dyDescent="0.25">
      <c r="A4" s="373" t="s">
        <v>182</v>
      </c>
      <c r="B4" s="374" t="s">
        <v>183</v>
      </c>
      <c r="C4" s="422" t="s">
        <v>279</v>
      </c>
      <c r="D4" s="423" t="s">
        <v>280</v>
      </c>
      <c r="E4" s="424"/>
      <c r="F4" s="378" t="s">
        <v>281</v>
      </c>
    </row>
    <row r="5" spans="1:9" ht="15" customHeight="1" x14ac:dyDescent="0.25">
      <c r="A5" s="80" t="s">
        <v>194</v>
      </c>
      <c r="B5" s="81"/>
      <c r="C5" s="256"/>
      <c r="D5" s="83"/>
      <c r="E5" s="84"/>
      <c r="F5" s="271"/>
    </row>
    <row r="6" spans="1:9" ht="15" customHeight="1" x14ac:dyDescent="0.25">
      <c r="A6" s="435"/>
      <c r="B6" s="57">
        <v>1</v>
      </c>
      <c r="C6" s="436" t="s">
        <v>596</v>
      </c>
      <c r="D6" s="437">
        <v>82300000</v>
      </c>
      <c r="E6" s="435"/>
      <c r="F6" s="60">
        <v>0.66317485898468975</v>
      </c>
    </row>
    <row r="7" spans="1:9" s="263" customFormat="1" ht="15" customHeight="1" x14ac:dyDescent="0.25">
      <c r="A7" s="438"/>
      <c r="B7" s="263">
        <v>2</v>
      </c>
      <c r="C7" s="439" t="s">
        <v>194</v>
      </c>
      <c r="D7" s="440">
        <v>20900000</v>
      </c>
      <c r="E7" s="438"/>
      <c r="F7" s="268">
        <v>0.16841257050765512</v>
      </c>
    </row>
    <row r="8" spans="1:9" ht="15" customHeight="1" x14ac:dyDescent="0.25">
      <c r="A8" s="435"/>
      <c r="B8" s="441">
        <v>3</v>
      </c>
      <c r="C8" s="436" t="s">
        <v>188</v>
      </c>
      <c r="D8" s="437">
        <v>7700000</v>
      </c>
      <c r="E8" s="435"/>
      <c r="F8" s="60">
        <v>6.2046736502820304E-2</v>
      </c>
    </row>
    <row r="9" spans="1:9" ht="15" customHeight="1" x14ac:dyDescent="0.25">
      <c r="A9" s="442"/>
      <c r="B9" s="57">
        <v>4</v>
      </c>
      <c r="C9" s="436" t="s">
        <v>11</v>
      </c>
      <c r="D9" s="437">
        <v>3500000</v>
      </c>
      <c r="E9" s="435"/>
      <c r="F9" s="60">
        <v>2.8203062046736505E-2</v>
      </c>
    </row>
    <row r="10" spans="1:9" ht="15" customHeight="1" x14ac:dyDescent="0.25">
      <c r="A10" s="443"/>
      <c r="C10" s="444" t="s">
        <v>287</v>
      </c>
      <c r="D10" s="445">
        <v>9700000</v>
      </c>
      <c r="E10" s="442"/>
      <c r="F10" s="60">
        <v>7.8162771958098301E-2</v>
      </c>
    </row>
    <row r="11" spans="1:9" ht="15" customHeight="1" x14ac:dyDescent="0.25">
      <c r="A11" s="443"/>
      <c r="B11" s="446"/>
      <c r="C11" s="447" t="s">
        <v>43</v>
      </c>
      <c r="D11" s="448">
        <v>124100000</v>
      </c>
      <c r="E11" s="443"/>
    </row>
    <row r="12" spans="1:9" ht="15" customHeight="1" x14ac:dyDescent="0.25">
      <c r="A12" s="80" t="s">
        <v>265</v>
      </c>
      <c r="B12" s="81"/>
      <c r="C12" s="256"/>
      <c r="D12" s="83"/>
      <c r="E12" s="84"/>
      <c r="F12" s="271"/>
    </row>
    <row r="13" spans="1:9" ht="15" customHeight="1" x14ac:dyDescent="0.25">
      <c r="A13" s="435"/>
      <c r="B13" s="57">
        <v>1</v>
      </c>
      <c r="C13" s="436" t="s">
        <v>596</v>
      </c>
      <c r="D13" s="437">
        <v>940527761</v>
      </c>
      <c r="E13" s="435"/>
      <c r="F13" s="60">
        <v>0.8315129397112766</v>
      </c>
    </row>
    <row r="14" spans="1:9" ht="15" customHeight="1" x14ac:dyDescent="0.25">
      <c r="A14" s="435"/>
      <c r="B14" s="57">
        <v>2</v>
      </c>
      <c r="C14" s="436" t="s">
        <v>188</v>
      </c>
      <c r="D14" s="437">
        <v>83181961</v>
      </c>
      <c r="E14" s="435"/>
      <c r="F14" s="60">
        <v>7.3540494805297688E-2</v>
      </c>
    </row>
    <row r="15" spans="1:9" s="263" customFormat="1" ht="15" customHeight="1" x14ac:dyDescent="0.25">
      <c r="A15" s="449"/>
      <c r="B15" s="450">
        <v>3</v>
      </c>
      <c r="C15" s="439" t="s">
        <v>265</v>
      </c>
      <c r="D15" s="440">
        <v>50762684</v>
      </c>
      <c r="E15" s="438"/>
      <c r="F15" s="268">
        <v>4.4878875829880566E-2</v>
      </c>
    </row>
    <row r="16" spans="1:9" ht="15" customHeight="1" x14ac:dyDescent="0.25">
      <c r="A16" s="443"/>
      <c r="B16" s="446"/>
      <c r="C16" s="444" t="s">
        <v>287</v>
      </c>
      <c r="D16" s="451">
        <v>56631773</v>
      </c>
      <c r="E16" s="442"/>
      <c r="F16" s="60">
        <v>5.0067689653545168E-2</v>
      </c>
    </row>
    <row r="17" spans="1:8" ht="15" customHeight="1" x14ac:dyDescent="0.25">
      <c r="A17" s="443"/>
      <c r="B17" s="446"/>
      <c r="C17" s="447" t="s">
        <v>43</v>
      </c>
      <c r="D17" s="452">
        <v>1131104179</v>
      </c>
      <c r="E17" s="443"/>
      <c r="G17" s="58"/>
    </row>
    <row r="18" spans="1:8" ht="15" customHeight="1" x14ac:dyDescent="0.25">
      <c r="A18" s="80" t="s">
        <v>294</v>
      </c>
      <c r="B18" s="81"/>
      <c r="C18" s="256"/>
      <c r="D18" s="83"/>
      <c r="E18" s="84"/>
      <c r="F18" s="271"/>
      <c r="H18" s="436"/>
    </row>
    <row r="19" spans="1:8" ht="15" customHeight="1" x14ac:dyDescent="0.25">
      <c r="A19" s="435"/>
      <c r="B19" s="57">
        <v>1</v>
      </c>
      <c r="C19" s="436" t="s">
        <v>596</v>
      </c>
      <c r="D19" s="437">
        <v>11910565</v>
      </c>
      <c r="E19" s="435"/>
      <c r="F19" s="60">
        <v>0.80376509982646649</v>
      </c>
      <c r="H19" s="436"/>
    </row>
    <row r="20" spans="1:8" ht="15" customHeight="1" x14ac:dyDescent="0.25">
      <c r="A20" s="435"/>
      <c r="B20" s="57">
        <v>2</v>
      </c>
      <c r="C20" s="436" t="s">
        <v>194</v>
      </c>
      <c r="D20" s="437">
        <v>849797</v>
      </c>
      <c r="E20" s="435"/>
      <c r="F20" s="60">
        <v>5.7347167874675281E-2</v>
      </c>
      <c r="H20" s="436"/>
    </row>
    <row r="21" spans="1:8" ht="15" customHeight="1" x14ac:dyDescent="0.25">
      <c r="A21" s="435"/>
      <c r="B21" s="263">
        <v>3</v>
      </c>
      <c r="C21" s="439" t="s">
        <v>294</v>
      </c>
      <c r="D21" s="440">
        <v>646557</v>
      </c>
      <c r="E21" s="438"/>
      <c r="F21" s="60">
        <v>4.3631847158258297E-2</v>
      </c>
      <c r="H21" s="436"/>
    </row>
    <row r="22" spans="1:8" ht="15" customHeight="1" x14ac:dyDescent="0.25">
      <c r="A22" s="435"/>
      <c r="B22" s="273">
        <v>4</v>
      </c>
      <c r="C22" s="436" t="s">
        <v>188</v>
      </c>
      <c r="D22" s="437">
        <v>436135</v>
      </c>
      <c r="E22" s="435"/>
      <c r="F22" s="60">
        <v>2.9431860857383002E-2</v>
      </c>
      <c r="H22" s="439"/>
    </row>
    <row r="23" spans="1:8" ht="15" customHeight="1" x14ac:dyDescent="0.25">
      <c r="A23" s="435"/>
      <c r="B23" s="273">
        <v>5</v>
      </c>
      <c r="C23" s="436" t="s">
        <v>11</v>
      </c>
      <c r="D23" s="437">
        <v>396249</v>
      </c>
      <c r="E23" s="435"/>
      <c r="F23" s="60">
        <v>2.6740219044280228E-2</v>
      </c>
      <c r="H23" s="444"/>
    </row>
    <row r="24" spans="1:8" ht="15" customHeight="1" x14ac:dyDescent="0.25">
      <c r="A24" s="435"/>
      <c r="B24" s="273"/>
      <c r="C24" s="444" t="s">
        <v>287</v>
      </c>
      <c r="D24" s="437">
        <v>579162</v>
      </c>
      <c r="E24" s="435"/>
      <c r="F24" s="60">
        <v>3.9083805238936689E-2</v>
      </c>
    </row>
    <row r="25" spans="1:8" ht="15" customHeight="1" x14ac:dyDescent="0.25">
      <c r="A25" s="443"/>
      <c r="B25" s="446"/>
      <c r="C25" s="447" t="s">
        <v>43</v>
      </c>
      <c r="D25" s="452">
        <v>14818465</v>
      </c>
      <c r="E25" s="443"/>
    </row>
    <row r="26" spans="1:8" ht="15" customHeight="1" x14ac:dyDescent="0.25">
      <c r="A26" s="80" t="s">
        <v>597</v>
      </c>
      <c r="B26" s="81"/>
      <c r="C26" s="256"/>
      <c r="D26" s="83"/>
      <c r="E26" s="84"/>
      <c r="F26" s="271"/>
    </row>
    <row r="27" spans="1:8" ht="15" customHeight="1" x14ac:dyDescent="0.25">
      <c r="A27" s="435"/>
      <c r="B27" s="57">
        <v>1</v>
      </c>
      <c r="C27" s="436" t="s">
        <v>596</v>
      </c>
      <c r="D27" s="437">
        <v>67800</v>
      </c>
      <c r="E27" s="435"/>
      <c r="F27" s="60">
        <v>0.89564068692206078</v>
      </c>
    </row>
    <row r="28" spans="1:8" ht="15" customHeight="1" x14ac:dyDescent="0.25">
      <c r="A28" s="435"/>
      <c r="B28" s="57">
        <v>2</v>
      </c>
      <c r="C28" s="436" t="s">
        <v>189</v>
      </c>
      <c r="D28" s="437">
        <v>5300</v>
      </c>
      <c r="E28" s="435"/>
      <c r="F28" s="60">
        <v>7.0013210039630125E-2</v>
      </c>
    </row>
    <row r="29" spans="1:8" ht="15" customHeight="1" x14ac:dyDescent="0.25">
      <c r="A29" s="435"/>
      <c r="B29" s="441">
        <v>3</v>
      </c>
      <c r="C29" s="436" t="s">
        <v>196</v>
      </c>
      <c r="D29" s="437">
        <v>1400</v>
      </c>
      <c r="E29" s="435"/>
      <c r="F29" s="60">
        <v>1.8494055482166448E-2</v>
      </c>
    </row>
    <row r="30" spans="1:8" ht="15" customHeight="1" x14ac:dyDescent="0.25">
      <c r="A30" s="435"/>
      <c r="B30" s="57">
        <v>4</v>
      </c>
      <c r="C30" s="436" t="s">
        <v>5</v>
      </c>
      <c r="D30" s="437">
        <v>400</v>
      </c>
      <c r="E30" s="435"/>
      <c r="F30" s="60">
        <v>5.2840158520475562E-3</v>
      </c>
    </row>
    <row r="31" spans="1:8" ht="15" customHeight="1" x14ac:dyDescent="0.25">
      <c r="A31" s="442"/>
      <c r="B31" s="57">
        <v>5</v>
      </c>
      <c r="C31" s="436" t="s">
        <v>11</v>
      </c>
      <c r="D31" s="437">
        <v>200</v>
      </c>
      <c r="E31" s="435"/>
      <c r="F31" s="60">
        <v>2.6420079260237781E-3</v>
      </c>
    </row>
    <row r="32" spans="1:8" ht="15" customHeight="1" x14ac:dyDescent="0.25">
      <c r="A32" s="443"/>
      <c r="B32" s="446"/>
      <c r="C32" s="444" t="s">
        <v>287</v>
      </c>
      <c r="D32" s="445">
        <v>600</v>
      </c>
      <c r="E32" s="442"/>
      <c r="F32" s="60">
        <v>7.9260237780713338E-3</v>
      </c>
    </row>
    <row r="33" spans="1:7" ht="15" customHeight="1" x14ac:dyDescent="0.25">
      <c r="A33" s="443"/>
      <c r="B33" s="446"/>
      <c r="C33" s="447" t="s">
        <v>43</v>
      </c>
      <c r="D33" s="452">
        <v>75700</v>
      </c>
      <c r="E33" s="443"/>
      <c r="G33" s="58"/>
    </row>
    <row r="34" spans="1:7" ht="15" customHeight="1" x14ac:dyDescent="0.25">
      <c r="A34" s="80" t="s">
        <v>240</v>
      </c>
      <c r="B34" s="81"/>
      <c r="C34" s="256"/>
      <c r="D34" s="83"/>
      <c r="E34" s="84"/>
      <c r="F34" s="271"/>
    </row>
    <row r="35" spans="1:7" ht="15" customHeight="1" x14ac:dyDescent="0.25">
      <c r="A35" s="435"/>
      <c r="B35" s="57">
        <v>1</v>
      </c>
      <c r="C35" s="436" t="s">
        <v>596</v>
      </c>
      <c r="D35" s="437">
        <v>15744996</v>
      </c>
      <c r="E35" s="435"/>
      <c r="F35" s="60">
        <v>0.74162576183873119</v>
      </c>
    </row>
    <row r="36" spans="1:7" ht="15" customHeight="1" x14ac:dyDescent="0.25">
      <c r="A36" s="435"/>
      <c r="B36" s="57">
        <v>2</v>
      </c>
      <c r="C36" s="436" t="s">
        <v>11</v>
      </c>
      <c r="D36" s="437">
        <v>2222364</v>
      </c>
      <c r="E36" s="435"/>
      <c r="F36" s="60">
        <v>0.10467848925353618</v>
      </c>
    </row>
    <row r="37" spans="1:7" s="263" customFormat="1" ht="15" customHeight="1" x14ac:dyDescent="0.25">
      <c r="A37" s="438"/>
      <c r="B37" s="450">
        <v>3</v>
      </c>
      <c r="C37" s="439" t="s">
        <v>240</v>
      </c>
      <c r="D37" s="453">
        <v>2050604</v>
      </c>
      <c r="E37" s="438"/>
      <c r="F37" s="268">
        <v>9.6588195622885495E-2</v>
      </c>
    </row>
    <row r="38" spans="1:7" ht="15" customHeight="1" x14ac:dyDescent="0.25">
      <c r="A38" s="442"/>
      <c r="B38" s="57">
        <v>4</v>
      </c>
      <c r="C38" s="436" t="s">
        <v>188</v>
      </c>
      <c r="D38" s="454">
        <v>844104</v>
      </c>
      <c r="E38" s="435"/>
      <c r="F38" s="60">
        <v>3.9759252531478592E-2</v>
      </c>
    </row>
    <row r="39" spans="1:7" ht="15" customHeight="1" x14ac:dyDescent="0.25">
      <c r="A39" s="443"/>
      <c r="C39" s="444" t="s">
        <v>287</v>
      </c>
      <c r="D39" s="445">
        <v>368311</v>
      </c>
      <c r="E39" s="442"/>
      <c r="F39" s="60">
        <v>1.7348300753368559E-2</v>
      </c>
    </row>
    <row r="40" spans="1:7" ht="15" customHeight="1" x14ac:dyDescent="0.25">
      <c r="A40" s="443"/>
      <c r="B40" s="446"/>
      <c r="C40" s="447" t="s">
        <v>43</v>
      </c>
      <c r="D40" s="452">
        <v>21230379</v>
      </c>
      <c r="E40" s="443"/>
      <c r="G40" s="58"/>
    </row>
    <row r="41" spans="1:7" ht="15" customHeight="1" x14ac:dyDescent="0.25">
      <c r="A41" s="80" t="s">
        <v>534</v>
      </c>
      <c r="B41" s="81"/>
      <c r="C41" s="256"/>
      <c r="D41" s="83"/>
      <c r="E41" s="84"/>
      <c r="F41" s="271"/>
    </row>
    <row r="42" spans="1:7" ht="15" customHeight="1" x14ac:dyDescent="0.25">
      <c r="A42" s="435"/>
      <c r="B42" s="57">
        <v>1</v>
      </c>
      <c r="C42" s="436" t="s">
        <v>596</v>
      </c>
      <c r="D42" s="437">
        <v>106045198</v>
      </c>
      <c r="E42" s="435"/>
      <c r="F42" s="60">
        <v>0.78647190747912654</v>
      </c>
    </row>
    <row r="43" spans="1:7" s="263" customFormat="1" ht="15" customHeight="1" x14ac:dyDescent="0.25">
      <c r="A43" s="438"/>
      <c r="B43" s="263">
        <v>2</v>
      </c>
      <c r="C43" s="439" t="s">
        <v>534</v>
      </c>
      <c r="D43" s="440">
        <v>25687247</v>
      </c>
      <c r="E43" s="438"/>
      <c r="F43" s="268">
        <v>0.19050648711106627</v>
      </c>
    </row>
    <row r="44" spans="1:7" ht="15" customHeight="1" x14ac:dyDescent="0.25">
      <c r="A44" s="435"/>
      <c r="B44" s="441">
        <v>3</v>
      </c>
      <c r="C44" s="436" t="s">
        <v>11</v>
      </c>
      <c r="D44" s="437">
        <v>1199895</v>
      </c>
      <c r="E44" s="435"/>
      <c r="F44" s="60">
        <v>8.8988820542790312E-3</v>
      </c>
    </row>
    <row r="45" spans="1:7" ht="15" customHeight="1" x14ac:dyDescent="0.25">
      <c r="A45" s="435"/>
      <c r="B45" s="57">
        <v>4</v>
      </c>
      <c r="C45" s="436" t="s">
        <v>188</v>
      </c>
      <c r="D45" s="437">
        <v>700402</v>
      </c>
      <c r="E45" s="435"/>
      <c r="F45" s="60">
        <v>5.1944501715409618E-3</v>
      </c>
    </row>
    <row r="46" spans="1:7" ht="15" customHeight="1" x14ac:dyDescent="0.25">
      <c r="A46" s="442"/>
      <c r="B46" s="57">
        <v>5</v>
      </c>
      <c r="C46" s="436" t="s">
        <v>207</v>
      </c>
      <c r="D46" s="454">
        <v>387277</v>
      </c>
      <c r="E46" s="435"/>
      <c r="F46" s="60">
        <v>2.8721949381696069E-3</v>
      </c>
    </row>
    <row r="47" spans="1:7" ht="15" customHeight="1" x14ac:dyDescent="0.25">
      <c r="A47" s="443"/>
      <c r="B47" s="446"/>
      <c r="C47" s="444" t="s">
        <v>287</v>
      </c>
      <c r="D47" s="451">
        <v>816581</v>
      </c>
      <c r="E47" s="442"/>
      <c r="F47" s="60">
        <v>6.0560782458175299E-3</v>
      </c>
    </row>
    <row r="48" spans="1:7" ht="15" customHeight="1" x14ac:dyDescent="0.25">
      <c r="A48" s="443"/>
      <c r="B48" s="446"/>
      <c r="C48" s="447" t="s">
        <v>43</v>
      </c>
      <c r="D48" s="452">
        <v>134836600</v>
      </c>
      <c r="E48" s="443"/>
    </row>
    <row r="49" spans="1:6" ht="15" customHeight="1" x14ac:dyDescent="0.25">
      <c r="A49" s="80" t="s">
        <v>5</v>
      </c>
      <c r="B49" s="81"/>
      <c r="C49" s="256"/>
      <c r="D49" s="83"/>
      <c r="E49" s="84"/>
      <c r="F49" s="271"/>
    </row>
    <row r="50" spans="1:6" ht="15" customHeight="1" x14ac:dyDescent="0.25">
      <c r="A50" s="435"/>
      <c r="B50" s="57">
        <v>1</v>
      </c>
      <c r="C50" s="436" t="s">
        <v>596</v>
      </c>
      <c r="D50" s="437">
        <v>954344112</v>
      </c>
      <c r="E50" s="435"/>
      <c r="F50" s="60">
        <v>0.92660539827430788</v>
      </c>
    </row>
    <row r="51" spans="1:6" s="263" customFormat="1" ht="15" customHeight="1" x14ac:dyDescent="0.25">
      <c r="A51" s="449"/>
      <c r="B51" s="450">
        <v>2</v>
      </c>
      <c r="C51" s="439" t="s">
        <v>5</v>
      </c>
      <c r="D51" s="440">
        <v>32268125</v>
      </c>
      <c r="E51" s="438"/>
      <c r="F51" s="268">
        <v>3.1330228207234072E-2</v>
      </c>
    </row>
    <row r="52" spans="1:6" ht="15" customHeight="1" x14ac:dyDescent="0.25">
      <c r="A52" s="443"/>
      <c r="B52" s="446"/>
      <c r="C52" s="444" t="s">
        <v>287</v>
      </c>
      <c r="D52" s="445">
        <v>43323606</v>
      </c>
      <c r="E52" s="442"/>
      <c r="F52" s="60">
        <v>4.2064373518458084E-2</v>
      </c>
    </row>
    <row r="53" spans="1:6" ht="15" customHeight="1" x14ac:dyDescent="0.25">
      <c r="A53" s="443"/>
      <c r="B53" s="446"/>
      <c r="C53" s="447" t="s">
        <v>43</v>
      </c>
      <c r="D53" s="452">
        <v>1029935843</v>
      </c>
      <c r="E53" s="443"/>
    </row>
    <row r="54" spans="1:6" ht="15" customHeight="1" x14ac:dyDescent="0.25">
      <c r="A54" s="80" t="s">
        <v>308</v>
      </c>
      <c r="B54" s="81"/>
      <c r="C54" s="256"/>
      <c r="D54" s="83"/>
      <c r="E54" s="84"/>
      <c r="F54" s="271"/>
    </row>
    <row r="55" spans="1:6" ht="15" customHeight="1" x14ac:dyDescent="0.25">
      <c r="A55" s="435"/>
      <c r="B55" s="57">
        <v>1</v>
      </c>
      <c r="C55" s="436" t="s">
        <v>596</v>
      </c>
      <c r="D55" s="437">
        <v>12600497</v>
      </c>
      <c r="E55" s="435"/>
      <c r="F55" s="60">
        <v>0.85932064244096362</v>
      </c>
    </row>
    <row r="56" spans="1:6" ht="15" customHeight="1" x14ac:dyDescent="0.25">
      <c r="A56" s="435"/>
      <c r="B56" s="57">
        <v>2</v>
      </c>
      <c r="C56" s="436" t="s">
        <v>188</v>
      </c>
      <c r="D56" s="437">
        <v>1395792</v>
      </c>
      <c r="E56" s="435"/>
      <c r="F56" s="60">
        <v>9.5189330877500894E-2</v>
      </c>
    </row>
    <row r="57" spans="1:6" s="263" customFormat="1" ht="15" customHeight="1" x14ac:dyDescent="0.25">
      <c r="A57" s="438"/>
      <c r="B57" s="450">
        <v>3</v>
      </c>
      <c r="C57" s="439" t="s">
        <v>308</v>
      </c>
      <c r="D57" s="440">
        <v>350252</v>
      </c>
      <c r="E57" s="438"/>
      <c r="F57" s="268">
        <v>2.3886262078093617E-2</v>
      </c>
    </row>
    <row r="58" spans="1:6" ht="15" customHeight="1" x14ac:dyDescent="0.25">
      <c r="A58" s="435"/>
      <c r="B58" s="57">
        <v>4</v>
      </c>
      <c r="C58" s="436" t="s">
        <v>11</v>
      </c>
      <c r="D58" s="437">
        <v>79258</v>
      </c>
      <c r="E58" s="435"/>
      <c r="F58" s="60">
        <v>5.4051864365815012E-3</v>
      </c>
    </row>
    <row r="59" spans="1:6" ht="15" customHeight="1" x14ac:dyDescent="0.25">
      <c r="A59" s="442"/>
      <c r="B59" s="57">
        <v>5</v>
      </c>
      <c r="C59" s="436" t="s">
        <v>211</v>
      </c>
      <c r="D59" s="437">
        <v>68821</v>
      </c>
      <c r="E59" s="435"/>
      <c r="F59" s="60">
        <v>4.6934105800294666E-3</v>
      </c>
    </row>
    <row r="60" spans="1:6" ht="15" customHeight="1" x14ac:dyDescent="0.25">
      <c r="A60" s="443"/>
      <c r="B60" s="446"/>
      <c r="C60" s="444" t="s">
        <v>287</v>
      </c>
      <c r="D60" s="445">
        <v>168704</v>
      </c>
      <c r="E60" s="442"/>
      <c r="F60" s="60">
        <v>1.1505167586830926E-2</v>
      </c>
    </row>
    <row r="61" spans="1:6" ht="15" customHeight="1" x14ac:dyDescent="0.25">
      <c r="A61" s="443"/>
      <c r="B61" s="446"/>
      <c r="C61" s="447" t="s">
        <v>43</v>
      </c>
      <c r="D61" s="448">
        <v>14663324</v>
      </c>
      <c r="E61" s="443"/>
    </row>
    <row r="62" spans="1:6" ht="15" customHeight="1" x14ac:dyDescent="0.25">
      <c r="A62" s="80" t="s">
        <v>598</v>
      </c>
      <c r="B62" s="81"/>
      <c r="C62" s="256"/>
      <c r="D62" s="83"/>
      <c r="E62" s="84"/>
      <c r="F62" s="271"/>
    </row>
    <row r="63" spans="1:6" ht="15" customHeight="1" x14ac:dyDescent="0.25">
      <c r="A63" s="435"/>
      <c r="B63" s="57">
        <v>1</v>
      </c>
      <c r="C63" s="436" t="s">
        <v>596</v>
      </c>
      <c r="D63" s="437">
        <v>99</v>
      </c>
      <c r="E63" s="435"/>
      <c r="F63" s="60">
        <v>0.37642585551330798</v>
      </c>
    </row>
    <row r="64" spans="1:6" s="263" customFormat="1" ht="15" customHeight="1" x14ac:dyDescent="0.25">
      <c r="A64" s="438"/>
      <c r="B64" s="263">
        <v>2</v>
      </c>
      <c r="C64" s="439" t="s">
        <v>599</v>
      </c>
      <c r="D64" s="440">
        <v>44</v>
      </c>
      <c r="E64" s="438"/>
      <c r="F64" s="268">
        <v>0.16730038022813687</v>
      </c>
    </row>
    <row r="65" spans="1:6" ht="15" customHeight="1" x14ac:dyDescent="0.25">
      <c r="A65" s="435"/>
      <c r="B65" s="441">
        <v>3</v>
      </c>
      <c r="C65" s="436" t="s">
        <v>206</v>
      </c>
      <c r="D65" s="437">
        <v>31</v>
      </c>
      <c r="E65" s="435"/>
      <c r="F65" s="60">
        <v>0.11787072243346007</v>
      </c>
    </row>
    <row r="66" spans="1:6" ht="15" customHeight="1" x14ac:dyDescent="0.25">
      <c r="A66" s="435"/>
      <c r="B66" s="57">
        <v>4</v>
      </c>
      <c r="C66" s="436" t="s">
        <v>198</v>
      </c>
      <c r="D66" s="437">
        <v>24</v>
      </c>
      <c r="E66" s="435"/>
      <c r="F66" s="60">
        <v>9.125475285171103E-2</v>
      </c>
    </row>
    <row r="67" spans="1:6" ht="15" customHeight="1" x14ac:dyDescent="0.25">
      <c r="A67" s="442"/>
      <c r="B67" s="57">
        <v>5</v>
      </c>
      <c r="C67" s="436" t="s">
        <v>11</v>
      </c>
      <c r="D67" s="437">
        <v>6</v>
      </c>
      <c r="E67" s="435"/>
      <c r="F67" s="60">
        <v>2.2813688212927757E-2</v>
      </c>
    </row>
    <row r="68" spans="1:6" ht="15" customHeight="1" x14ac:dyDescent="0.25">
      <c r="A68" s="443"/>
      <c r="B68" s="446"/>
      <c r="C68" s="444" t="s">
        <v>287</v>
      </c>
      <c r="D68" s="445">
        <v>59</v>
      </c>
      <c r="E68" s="442"/>
      <c r="F68" s="60">
        <v>0.22433460076045628</v>
      </c>
    </row>
    <row r="69" spans="1:6" ht="15" customHeight="1" x14ac:dyDescent="0.25">
      <c r="A69" s="443"/>
      <c r="B69" s="446"/>
      <c r="C69" s="447" t="s">
        <v>43</v>
      </c>
      <c r="D69" s="452">
        <v>263</v>
      </c>
      <c r="E69" s="443"/>
    </row>
    <row r="70" spans="1:6" ht="15" customHeight="1" x14ac:dyDescent="0.25">
      <c r="A70" s="80" t="s">
        <v>209</v>
      </c>
      <c r="B70" s="81"/>
      <c r="C70" s="256"/>
      <c r="D70" s="83"/>
      <c r="E70" s="84"/>
      <c r="F70" s="271"/>
    </row>
    <row r="71" spans="1:6" ht="15" customHeight="1" x14ac:dyDescent="0.25">
      <c r="A71" s="435"/>
      <c r="B71" s="57">
        <v>1</v>
      </c>
      <c r="C71" s="436" t="s">
        <v>596</v>
      </c>
      <c r="D71" s="437">
        <v>30311634</v>
      </c>
      <c r="E71" s="435"/>
      <c r="F71" s="60">
        <v>0.89374736383065834</v>
      </c>
    </row>
    <row r="72" spans="1:6" s="263" customFormat="1" ht="15" customHeight="1" x14ac:dyDescent="0.25">
      <c r="A72" s="438"/>
      <c r="B72" s="263">
        <v>2</v>
      </c>
      <c r="C72" s="439" t="s">
        <v>209</v>
      </c>
      <c r="D72" s="440">
        <v>1542543</v>
      </c>
      <c r="E72" s="438"/>
      <c r="F72" s="268">
        <v>4.5482329980806549E-2</v>
      </c>
    </row>
    <row r="73" spans="1:6" ht="15" customHeight="1" x14ac:dyDescent="0.25">
      <c r="A73" s="435"/>
      <c r="B73" s="441">
        <v>3</v>
      </c>
      <c r="C73" s="436" t="s">
        <v>211</v>
      </c>
      <c r="D73" s="437">
        <v>369807</v>
      </c>
      <c r="E73" s="435"/>
      <c r="F73" s="60">
        <v>1.0903867187632454E-2</v>
      </c>
    </row>
    <row r="74" spans="1:6" ht="15" customHeight="1" x14ac:dyDescent="0.25">
      <c r="A74" s="435"/>
      <c r="B74" s="57">
        <v>4</v>
      </c>
      <c r="C74" s="436" t="s">
        <v>194</v>
      </c>
      <c r="D74" s="454">
        <v>363268</v>
      </c>
      <c r="E74" s="435"/>
      <c r="F74" s="60">
        <v>1.0711062866621957E-2</v>
      </c>
    </row>
    <row r="75" spans="1:6" ht="15" customHeight="1" x14ac:dyDescent="0.25">
      <c r="A75" s="442"/>
      <c r="B75" s="57">
        <v>5</v>
      </c>
      <c r="C75" s="436" t="s">
        <v>240</v>
      </c>
      <c r="D75" s="437">
        <v>288392</v>
      </c>
      <c r="E75" s="435"/>
      <c r="F75" s="60">
        <v>8.5033221815046731E-3</v>
      </c>
    </row>
    <row r="76" spans="1:6" ht="15" customHeight="1" x14ac:dyDescent="0.25">
      <c r="A76" s="443"/>
      <c r="B76" s="446"/>
      <c r="C76" s="444" t="s">
        <v>287</v>
      </c>
      <c r="D76" s="445">
        <v>1039571</v>
      </c>
      <c r="E76" s="442"/>
      <c r="F76" s="60">
        <v>3.0652053952776061E-2</v>
      </c>
    </row>
    <row r="77" spans="1:6" ht="15" customHeight="1" x14ac:dyDescent="0.25">
      <c r="A77" s="443"/>
      <c r="B77" s="446"/>
      <c r="C77" s="447" t="s">
        <v>43</v>
      </c>
      <c r="D77" s="452">
        <v>33915215</v>
      </c>
      <c r="E77" s="443"/>
    </row>
    <row r="78" spans="1:6" ht="15" customHeight="1" x14ac:dyDescent="0.25">
      <c r="A78" s="80" t="s">
        <v>222</v>
      </c>
      <c r="B78" s="81"/>
      <c r="C78" s="256"/>
      <c r="D78" s="83"/>
      <c r="E78" s="84"/>
      <c r="F78" s="271"/>
    </row>
    <row r="79" spans="1:6" ht="15" customHeight="1" x14ac:dyDescent="0.25">
      <c r="A79" s="435"/>
      <c r="B79" s="57">
        <v>1</v>
      </c>
      <c r="C79" s="436" t="s">
        <v>596</v>
      </c>
      <c r="D79" s="437">
        <v>7744000</v>
      </c>
      <c r="E79" s="435"/>
      <c r="F79" s="60">
        <v>0.59789993823347742</v>
      </c>
    </row>
    <row r="80" spans="1:6" s="263" customFormat="1" ht="15" customHeight="1" x14ac:dyDescent="0.25">
      <c r="A80" s="438"/>
      <c r="B80" s="263">
        <v>2</v>
      </c>
      <c r="C80" s="439" t="s">
        <v>222</v>
      </c>
      <c r="D80" s="440">
        <v>2882000</v>
      </c>
      <c r="E80" s="438"/>
      <c r="F80" s="268">
        <v>0.22251389746757258</v>
      </c>
    </row>
    <row r="81" spans="1:6" ht="15" customHeight="1" x14ac:dyDescent="0.25">
      <c r="A81" s="435"/>
      <c r="B81" s="441">
        <v>3</v>
      </c>
      <c r="C81" s="436" t="s">
        <v>188</v>
      </c>
      <c r="D81" s="437">
        <v>1227000</v>
      </c>
      <c r="E81" s="435"/>
      <c r="F81" s="60">
        <v>9.4734403953057447E-2</v>
      </c>
    </row>
    <row r="82" spans="1:6" ht="15" customHeight="1" x14ac:dyDescent="0.25">
      <c r="A82" s="435"/>
      <c r="B82" s="57">
        <v>4</v>
      </c>
      <c r="C82" s="436" t="s">
        <v>11</v>
      </c>
      <c r="D82" s="437">
        <v>336000</v>
      </c>
      <c r="E82" s="435"/>
      <c r="F82" s="60">
        <v>2.5941939468807906E-2</v>
      </c>
    </row>
    <row r="83" spans="1:6" ht="15" customHeight="1" x14ac:dyDescent="0.25">
      <c r="A83" s="442"/>
      <c r="B83" s="57">
        <v>5</v>
      </c>
      <c r="C83" s="436" t="s">
        <v>5</v>
      </c>
      <c r="D83" s="437">
        <v>158000</v>
      </c>
      <c r="E83" s="435"/>
      <c r="F83" s="60">
        <v>1.2198888202594195E-2</v>
      </c>
    </row>
    <row r="84" spans="1:6" ht="15" customHeight="1" x14ac:dyDescent="0.25">
      <c r="A84" s="443"/>
      <c r="B84" s="446"/>
      <c r="C84" s="444" t="s">
        <v>287</v>
      </c>
      <c r="D84" s="445">
        <v>605000</v>
      </c>
      <c r="E84" s="442"/>
      <c r="F84" s="60">
        <v>4.6710932674490425E-2</v>
      </c>
    </row>
    <row r="85" spans="1:6" ht="15" customHeight="1" x14ac:dyDescent="0.25">
      <c r="A85" s="443"/>
      <c r="B85" s="446"/>
      <c r="C85" s="447" t="s">
        <v>43</v>
      </c>
      <c r="D85" s="452">
        <v>12952000</v>
      </c>
      <c r="E85" s="443"/>
    </row>
    <row r="86" spans="1:6" ht="15" customHeight="1" x14ac:dyDescent="0.25">
      <c r="A86" s="80" t="s">
        <v>211</v>
      </c>
      <c r="B86" s="81"/>
      <c r="C86" s="256"/>
      <c r="D86" s="83"/>
      <c r="E86" s="84"/>
      <c r="F86" s="271"/>
    </row>
    <row r="87" spans="1:6" ht="15" customHeight="1" x14ac:dyDescent="0.25">
      <c r="A87" s="435"/>
      <c r="B87" s="57">
        <v>1</v>
      </c>
      <c r="C87" s="436" t="s">
        <v>596</v>
      </c>
      <c r="D87" s="454">
        <v>70283101</v>
      </c>
      <c r="E87" s="435"/>
      <c r="F87" s="60">
        <v>0.69183418797039853</v>
      </c>
    </row>
    <row r="88" spans="1:6" s="263" customFormat="1" ht="15" customHeight="1" x14ac:dyDescent="0.25">
      <c r="A88" s="438"/>
      <c r="B88" s="263">
        <v>2</v>
      </c>
      <c r="C88" s="439" t="s">
        <v>211</v>
      </c>
      <c r="D88" s="440">
        <v>12928363</v>
      </c>
      <c r="E88" s="438"/>
      <c r="F88" s="268">
        <v>0.12726079798174453</v>
      </c>
    </row>
    <row r="89" spans="1:6" ht="15" customHeight="1" x14ac:dyDescent="0.25">
      <c r="A89" s="435"/>
      <c r="B89" s="441">
        <v>3</v>
      </c>
      <c r="C89" s="436" t="s">
        <v>188</v>
      </c>
      <c r="D89" s="437">
        <v>12786347</v>
      </c>
      <c r="E89" s="435"/>
      <c r="F89" s="60">
        <v>0.12586285846796574</v>
      </c>
    </row>
    <row r="90" spans="1:6" ht="15" customHeight="1" x14ac:dyDescent="0.25">
      <c r="A90" s="435"/>
      <c r="B90" s="57">
        <v>4</v>
      </c>
      <c r="C90" s="436" t="s">
        <v>11</v>
      </c>
      <c r="D90" s="437">
        <v>3059479</v>
      </c>
      <c r="E90" s="435"/>
      <c r="F90" s="60">
        <v>3.0116089635508356E-2</v>
      </c>
    </row>
    <row r="91" spans="1:6" ht="15" customHeight="1" x14ac:dyDescent="0.25">
      <c r="A91" s="442"/>
      <c r="B91" s="441">
        <v>5</v>
      </c>
      <c r="C91" s="436" t="s">
        <v>194</v>
      </c>
      <c r="D91" s="437">
        <v>682237</v>
      </c>
      <c r="E91" s="435"/>
      <c r="F91" s="60">
        <v>6.7156240146313525E-3</v>
      </c>
    </row>
    <row r="92" spans="1:6" ht="15" customHeight="1" x14ac:dyDescent="0.25">
      <c r="A92" s="443"/>
      <c r="B92" s="446"/>
      <c r="C92" s="444" t="s">
        <v>287</v>
      </c>
      <c r="D92" s="445">
        <v>1849990</v>
      </c>
      <c r="E92" s="442"/>
      <c r="F92" s="60">
        <v>1.8210441929751471E-2</v>
      </c>
    </row>
    <row r="93" spans="1:6" ht="15" customHeight="1" x14ac:dyDescent="0.25">
      <c r="A93" s="443"/>
      <c r="B93" s="446"/>
      <c r="C93" s="447" t="s">
        <v>43</v>
      </c>
      <c r="D93" s="452">
        <v>101589517</v>
      </c>
      <c r="E93" s="443"/>
    </row>
    <row r="94" spans="1:6" ht="15" customHeight="1" x14ac:dyDescent="0.25">
      <c r="A94" s="80" t="s">
        <v>600</v>
      </c>
      <c r="B94" s="81"/>
      <c r="C94" s="256"/>
      <c r="D94" s="83"/>
      <c r="E94" s="84"/>
      <c r="F94" s="271"/>
    </row>
    <row r="95" spans="1:6" ht="15" customHeight="1" x14ac:dyDescent="0.25">
      <c r="A95" s="435"/>
      <c r="B95" s="57">
        <v>1</v>
      </c>
      <c r="C95" s="436" t="s">
        <v>596</v>
      </c>
      <c r="D95" s="437">
        <v>1784116</v>
      </c>
      <c r="E95" s="435"/>
      <c r="F95" s="60">
        <v>0.84007381244876422</v>
      </c>
    </row>
    <row r="96" spans="1:6" ht="15" customHeight="1" x14ac:dyDescent="0.25">
      <c r="A96" s="435"/>
      <c r="B96" s="57">
        <v>2</v>
      </c>
      <c r="C96" s="436" t="s">
        <v>188</v>
      </c>
      <c r="D96" s="437">
        <v>106611</v>
      </c>
      <c r="E96" s="435"/>
      <c r="F96" s="60">
        <v>5.0199151411105113E-2</v>
      </c>
    </row>
    <row r="97" spans="1:6" ht="15" customHeight="1" x14ac:dyDescent="0.25">
      <c r="A97" s="435"/>
      <c r="B97" s="441">
        <v>3</v>
      </c>
      <c r="C97" s="436" t="s">
        <v>11</v>
      </c>
      <c r="D97" s="454">
        <v>61449</v>
      </c>
      <c r="E97" s="435"/>
      <c r="F97" s="60">
        <v>2.8934046721829809E-2</v>
      </c>
    </row>
    <row r="98" spans="1:6" ht="15" customHeight="1" x14ac:dyDescent="0.25">
      <c r="A98" s="435"/>
      <c r="B98" s="57">
        <v>4</v>
      </c>
      <c r="C98" s="436" t="s">
        <v>196</v>
      </c>
      <c r="D98" s="437">
        <v>38507</v>
      </c>
      <c r="E98" s="435"/>
      <c r="F98" s="60">
        <v>1.8131512915059652E-2</v>
      </c>
    </row>
    <row r="99" spans="1:6" ht="15" customHeight="1" x14ac:dyDescent="0.25">
      <c r="A99" s="442"/>
      <c r="B99" s="57">
        <v>5</v>
      </c>
      <c r="C99" s="436" t="s">
        <v>194</v>
      </c>
      <c r="D99" s="437">
        <v>37583</v>
      </c>
      <c r="E99" s="435"/>
      <c r="F99" s="60">
        <v>1.7696435710044586E-2</v>
      </c>
    </row>
    <row r="100" spans="1:6" ht="15" customHeight="1" x14ac:dyDescent="0.25">
      <c r="A100" s="443"/>
      <c r="B100" s="446"/>
      <c r="C100" s="444" t="s">
        <v>287</v>
      </c>
      <c r="D100" s="445">
        <v>95495</v>
      </c>
      <c r="E100" s="442"/>
      <c r="F100" s="60">
        <v>4.4965040793196596E-2</v>
      </c>
    </row>
    <row r="101" spans="1:6" ht="15" customHeight="1" x14ac:dyDescent="0.25">
      <c r="A101" s="443"/>
      <c r="B101" s="446"/>
      <c r="C101" s="447" t="s">
        <v>43</v>
      </c>
      <c r="D101" s="452">
        <v>2123761</v>
      </c>
      <c r="E101" s="443"/>
    </row>
    <row r="102" spans="1:6" ht="15" customHeight="1" x14ac:dyDescent="0.25">
      <c r="A102" s="80" t="s">
        <v>267</v>
      </c>
      <c r="B102" s="81"/>
      <c r="C102" s="256"/>
      <c r="D102" s="83"/>
      <c r="E102" s="84"/>
      <c r="F102" s="271"/>
    </row>
    <row r="103" spans="1:6" ht="15" customHeight="1" x14ac:dyDescent="0.25">
      <c r="A103" s="435"/>
      <c r="B103" s="57">
        <v>1</v>
      </c>
      <c r="C103" s="436" t="s">
        <v>596</v>
      </c>
      <c r="D103" s="437">
        <v>4978155</v>
      </c>
      <c r="E103" s="435"/>
      <c r="F103" s="60">
        <v>0.6586284654646255</v>
      </c>
    </row>
    <row r="104" spans="1:6" s="263" customFormat="1" ht="15" customHeight="1" x14ac:dyDescent="0.25">
      <c r="A104" s="438"/>
      <c r="B104" s="263">
        <v>2</v>
      </c>
      <c r="C104" s="439" t="s">
        <v>267</v>
      </c>
      <c r="D104" s="440">
        <v>2075035</v>
      </c>
      <c r="E104" s="438"/>
      <c r="F104" s="268">
        <v>0.27453486639837232</v>
      </c>
    </row>
    <row r="105" spans="1:6" ht="15" customHeight="1" x14ac:dyDescent="0.25">
      <c r="A105" s="435"/>
      <c r="B105" s="441">
        <v>3</v>
      </c>
      <c r="C105" s="436" t="s">
        <v>11</v>
      </c>
      <c r="D105" s="437">
        <v>128980</v>
      </c>
      <c r="E105" s="435"/>
      <c r="F105" s="60">
        <v>1.7064534847875852E-2</v>
      </c>
    </row>
    <row r="106" spans="1:6" ht="15" customHeight="1" x14ac:dyDescent="0.25">
      <c r="A106" s="435"/>
      <c r="B106" s="57">
        <v>4</v>
      </c>
      <c r="C106" s="436" t="s">
        <v>188</v>
      </c>
      <c r="D106" s="437">
        <v>124905</v>
      </c>
      <c r="E106" s="435"/>
      <c r="F106" s="60">
        <v>1.6525397155946139E-2</v>
      </c>
    </row>
    <row r="107" spans="1:6" ht="15" customHeight="1" x14ac:dyDescent="0.25">
      <c r="A107" s="442"/>
      <c r="B107" s="57">
        <v>5</v>
      </c>
      <c r="C107" s="436" t="s">
        <v>213</v>
      </c>
      <c r="D107" s="454">
        <v>105093</v>
      </c>
      <c r="E107" s="435"/>
      <c r="F107" s="60">
        <v>1.390419569520714E-2</v>
      </c>
    </row>
    <row r="108" spans="1:6" ht="15" customHeight="1" x14ac:dyDescent="0.25">
      <c r="A108" s="443"/>
      <c r="B108" s="446"/>
      <c r="C108" s="444" t="s">
        <v>287</v>
      </c>
      <c r="D108" s="451">
        <v>146198</v>
      </c>
      <c r="E108" s="442"/>
      <c r="F108" s="60">
        <v>1.9342540437972969E-2</v>
      </c>
    </row>
    <row r="109" spans="1:6" ht="15" customHeight="1" x14ac:dyDescent="0.25">
      <c r="A109" s="443"/>
      <c r="B109" s="446"/>
      <c r="C109" s="447" t="s">
        <v>43</v>
      </c>
      <c r="D109" s="452">
        <v>7558366</v>
      </c>
      <c r="E109" s="443"/>
    </row>
    <row r="110" spans="1:6" ht="15" customHeight="1" x14ac:dyDescent="0.25">
      <c r="A110" s="80" t="s">
        <v>11</v>
      </c>
      <c r="B110" s="81"/>
      <c r="C110" s="256"/>
      <c r="D110" s="83"/>
      <c r="E110" s="84"/>
      <c r="F110" s="271"/>
    </row>
    <row r="111" spans="1:6" ht="15" customHeight="1" x14ac:dyDescent="0.25">
      <c r="A111" s="435"/>
      <c r="B111" s="57">
        <v>1</v>
      </c>
      <c r="C111" s="436" t="s">
        <v>596</v>
      </c>
      <c r="D111" s="437">
        <v>98543103</v>
      </c>
      <c r="E111" s="435"/>
      <c r="F111" s="60">
        <v>0.4761660864877868</v>
      </c>
    </row>
    <row r="112" spans="1:6" s="263" customFormat="1" ht="15" customHeight="1" x14ac:dyDescent="0.25">
      <c r="A112" s="438"/>
      <c r="B112" s="263">
        <v>2</v>
      </c>
      <c r="C112" s="439" t="s">
        <v>11</v>
      </c>
      <c r="D112" s="440">
        <v>74128821</v>
      </c>
      <c r="E112" s="438"/>
      <c r="F112" s="268">
        <v>0.35819483573115884</v>
      </c>
    </row>
    <row r="113" spans="1:6" ht="15" customHeight="1" x14ac:dyDescent="0.25">
      <c r="A113" s="435"/>
      <c r="B113" s="441">
        <v>3</v>
      </c>
      <c r="C113" s="436" t="s">
        <v>188</v>
      </c>
      <c r="D113" s="437">
        <v>24287883</v>
      </c>
      <c r="E113" s="435"/>
      <c r="F113" s="60">
        <v>0.11736048333269196</v>
      </c>
    </row>
    <row r="114" spans="1:6" ht="15" customHeight="1" x14ac:dyDescent="0.25">
      <c r="A114" s="435"/>
      <c r="B114" s="57">
        <v>4</v>
      </c>
      <c r="C114" s="436" t="s">
        <v>211</v>
      </c>
      <c r="D114" s="437">
        <v>2722809</v>
      </c>
      <c r="E114" s="435"/>
      <c r="F114" s="60">
        <v>1.3156773699157052E-2</v>
      </c>
    </row>
    <row r="115" spans="1:6" ht="15" customHeight="1" x14ac:dyDescent="0.25">
      <c r="A115" s="442"/>
      <c r="B115" s="57">
        <v>5</v>
      </c>
      <c r="C115" s="436" t="s">
        <v>240</v>
      </c>
      <c r="D115" s="437">
        <v>1483847</v>
      </c>
      <c r="E115" s="435"/>
      <c r="F115" s="60">
        <v>7.1700362321312633E-3</v>
      </c>
    </row>
    <row r="116" spans="1:6" ht="15" customHeight="1" x14ac:dyDescent="0.25">
      <c r="A116" s="443"/>
      <c r="B116" s="446"/>
      <c r="C116" s="444" t="s">
        <v>287</v>
      </c>
      <c r="D116" s="445">
        <v>5784653</v>
      </c>
      <c r="E116" s="442"/>
      <c r="F116" s="60">
        <v>2.7951784517074071E-2</v>
      </c>
    </row>
    <row r="117" spans="1:6" ht="15" customHeight="1" x14ac:dyDescent="0.25">
      <c r="A117" s="443"/>
      <c r="B117" s="446"/>
      <c r="C117" s="447" t="s">
        <v>43</v>
      </c>
      <c r="D117" s="452">
        <v>206951116</v>
      </c>
      <c r="E117" s="443"/>
    </row>
    <row r="118" spans="1:6" ht="15" customHeight="1" x14ac:dyDescent="0.25">
      <c r="A118" s="80" t="s">
        <v>601</v>
      </c>
      <c r="B118" s="81"/>
      <c r="C118" s="256"/>
      <c r="D118" s="83"/>
      <c r="E118" s="84"/>
      <c r="F118" s="271"/>
    </row>
    <row r="119" spans="1:6" ht="15" customHeight="1" x14ac:dyDescent="0.25">
      <c r="A119" s="435"/>
      <c r="B119" s="57">
        <v>1</v>
      </c>
      <c r="C119" s="436" t="s">
        <v>596</v>
      </c>
      <c r="D119" s="454">
        <v>103</v>
      </c>
      <c r="E119" s="435"/>
      <c r="F119" s="60">
        <v>0.4660633484162896</v>
      </c>
    </row>
    <row r="120" spans="1:6" s="263" customFormat="1" ht="15" customHeight="1" x14ac:dyDescent="0.25">
      <c r="A120" s="438"/>
      <c r="B120" s="263">
        <v>2</v>
      </c>
      <c r="C120" s="439" t="s">
        <v>349</v>
      </c>
      <c r="D120" s="440">
        <v>25</v>
      </c>
      <c r="E120" s="438"/>
      <c r="F120" s="268">
        <v>0.11312217194570136</v>
      </c>
    </row>
    <row r="121" spans="1:6" ht="15" customHeight="1" x14ac:dyDescent="0.25">
      <c r="A121" s="435"/>
      <c r="B121" s="441">
        <v>3</v>
      </c>
      <c r="C121" s="436" t="s">
        <v>11</v>
      </c>
      <c r="D121" s="437">
        <v>13</v>
      </c>
      <c r="E121" s="435"/>
      <c r="F121" s="60">
        <v>5.8823529411764705E-2</v>
      </c>
    </row>
    <row r="122" spans="1:6" ht="15" customHeight="1" x14ac:dyDescent="0.25">
      <c r="A122" s="435"/>
      <c r="B122" s="57">
        <v>4</v>
      </c>
      <c r="C122" s="436" t="s">
        <v>188</v>
      </c>
      <c r="D122" s="437">
        <v>8</v>
      </c>
      <c r="E122" s="435"/>
      <c r="F122" s="60">
        <v>3.6199095022624438E-2</v>
      </c>
    </row>
    <row r="123" spans="1:6" ht="15" customHeight="1" x14ac:dyDescent="0.25">
      <c r="A123" s="442"/>
      <c r="B123" s="57">
        <v>5</v>
      </c>
      <c r="C123" s="436" t="s">
        <v>194</v>
      </c>
      <c r="D123" s="437">
        <v>3</v>
      </c>
      <c r="E123" s="435"/>
      <c r="F123" s="60">
        <v>1.3574660633484163E-2</v>
      </c>
    </row>
    <row r="124" spans="1:6" ht="15" customHeight="1" x14ac:dyDescent="0.25">
      <c r="A124" s="443"/>
      <c r="B124" s="446"/>
      <c r="C124" s="444" t="s">
        <v>287</v>
      </c>
      <c r="D124" s="445">
        <v>69</v>
      </c>
      <c r="E124" s="442"/>
      <c r="F124" s="60">
        <v>0.31221719457013575</v>
      </c>
    </row>
    <row r="125" spans="1:6" ht="15" customHeight="1" x14ac:dyDescent="0.25">
      <c r="A125" s="443"/>
      <c r="B125" s="446"/>
      <c r="C125" s="447" t="s">
        <v>43</v>
      </c>
      <c r="D125" s="452">
        <v>221</v>
      </c>
      <c r="E125" s="443"/>
    </row>
    <row r="126" spans="1:6" ht="15" customHeight="1" x14ac:dyDescent="0.25">
      <c r="A126" s="80" t="s">
        <v>602</v>
      </c>
      <c r="B126" s="81"/>
      <c r="C126" s="256"/>
      <c r="D126" s="83"/>
      <c r="E126" s="84"/>
      <c r="F126" s="271"/>
    </row>
    <row r="127" spans="1:6" ht="15" customHeight="1" x14ac:dyDescent="0.25">
      <c r="A127" s="435"/>
      <c r="B127" s="57">
        <v>1</v>
      </c>
      <c r="C127" s="436" t="s">
        <v>596</v>
      </c>
      <c r="D127" s="437">
        <v>133</v>
      </c>
      <c r="E127" s="435"/>
      <c r="F127" s="60">
        <v>0.57826086956521738</v>
      </c>
    </row>
    <row r="128" spans="1:6" s="263" customFormat="1" ht="15" customHeight="1" x14ac:dyDescent="0.25">
      <c r="A128" s="438"/>
      <c r="B128" s="263">
        <v>2</v>
      </c>
      <c r="C128" s="439" t="s">
        <v>603</v>
      </c>
      <c r="D128" s="440">
        <v>28</v>
      </c>
      <c r="E128" s="438"/>
      <c r="F128" s="268">
        <v>0.12173913043478261</v>
      </c>
    </row>
    <row r="129" spans="1:6" ht="15" customHeight="1" x14ac:dyDescent="0.25">
      <c r="A129" s="435"/>
      <c r="B129" s="441">
        <v>3</v>
      </c>
      <c r="C129" s="436" t="s">
        <v>11</v>
      </c>
      <c r="D129" s="437">
        <v>15</v>
      </c>
      <c r="E129" s="435"/>
      <c r="F129" s="60">
        <v>6.5217391304347824E-2</v>
      </c>
    </row>
    <row r="130" spans="1:6" ht="15" customHeight="1" x14ac:dyDescent="0.25">
      <c r="A130" s="435"/>
      <c r="B130" s="57">
        <v>4</v>
      </c>
      <c r="C130" s="436" t="s">
        <v>188</v>
      </c>
      <c r="D130" s="437">
        <v>7</v>
      </c>
      <c r="E130" s="435"/>
      <c r="F130" s="60">
        <v>3.0434782608695653E-2</v>
      </c>
    </row>
    <row r="131" spans="1:6" ht="15" customHeight="1" x14ac:dyDescent="0.25">
      <c r="A131" s="442"/>
      <c r="B131" s="57">
        <v>5</v>
      </c>
      <c r="C131" s="436" t="s">
        <v>194</v>
      </c>
      <c r="D131" s="437">
        <v>6</v>
      </c>
      <c r="E131" s="435"/>
      <c r="F131" s="60">
        <v>2.6086956521739129E-2</v>
      </c>
    </row>
    <row r="132" spans="1:6" ht="15" customHeight="1" x14ac:dyDescent="0.25">
      <c r="A132" s="443"/>
      <c r="B132" s="446"/>
      <c r="C132" s="444" t="s">
        <v>287</v>
      </c>
      <c r="D132" s="451">
        <v>41</v>
      </c>
      <c r="E132" s="442"/>
      <c r="F132" s="60">
        <v>0.17826086956521739</v>
      </c>
    </row>
    <row r="133" spans="1:6" ht="15" customHeight="1" x14ac:dyDescent="0.25">
      <c r="A133" s="443"/>
      <c r="B133" s="446"/>
      <c r="C133" s="447" t="s">
        <v>43</v>
      </c>
      <c r="D133" s="452">
        <v>230</v>
      </c>
      <c r="E133" s="443"/>
    </row>
    <row r="134" spans="1:6" ht="15" customHeight="1" x14ac:dyDescent="0.25">
      <c r="A134" s="80" t="s">
        <v>369</v>
      </c>
      <c r="B134" s="81"/>
      <c r="C134" s="256"/>
      <c r="D134" s="83"/>
      <c r="E134" s="84"/>
      <c r="F134" s="271"/>
    </row>
    <row r="135" spans="1:6" ht="15" customHeight="1" x14ac:dyDescent="0.25">
      <c r="A135" s="435"/>
      <c r="B135" s="57">
        <v>1</v>
      </c>
      <c r="C135" s="436" t="s">
        <v>596</v>
      </c>
      <c r="D135" s="437">
        <v>1474921</v>
      </c>
      <c r="E135" s="435"/>
      <c r="F135" s="60">
        <v>0.70026687531780762</v>
      </c>
    </row>
    <row r="136" spans="1:6" s="263" customFormat="1" ht="15" customHeight="1" x14ac:dyDescent="0.25">
      <c r="A136" s="438"/>
      <c r="B136" s="263">
        <v>2</v>
      </c>
      <c r="C136" s="439" t="s">
        <v>369</v>
      </c>
      <c r="D136" s="440">
        <v>146379</v>
      </c>
      <c r="E136" s="438"/>
      <c r="F136" s="268">
        <v>6.9498206983387836E-2</v>
      </c>
    </row>
    <row r="137" spans="1:6" ht="15" customHeight="1" x14ac:dyDescent="0.25">
      <c r="A137" s="435"/>
      <c r="B137" s="441">
        <v>3</v>
      </c>
      <c r="C137" s="436" t="s">
        <v>196</v>
      </c>
      <c r="D137" s="454">
        <v>60833</v>
      </c>
      <c r="E137" s="435"/>
      <c r="F137" s="60">
        <v>2.8882451891462792E-2</v>
      </c>
    </row>
    <row r="138" spans="1:6" ht="15" customHeight="1" x14ac:dyDescent="0.25">
      <c r="A138" s="435"/>
      <c r="B138" s="57">
        <v>4</v>
      </c>
      <c r="C138" s="436" t="s">
        <v>194</v>
      </c>
      <c r="D138" s="454">
        <v>39785</v>
      </c>
      <c r="E138" s="435"/>
      <c r="F138" s="60">
        <v>1.8889227039630582E-2</v>
      </c>
    </row>
    <row r="139" spans="1:6" ht="15" customHeight="1" x14ac:dyDescent="0.25">
      <c r="A139" s="442"/>
      <c r="B139" s="57">
        <v>5</v>
      </c>
      <c r="C139" s="436" t="s">
        <v>11</v>
      </c>
      <c r="D139" s="437">
        <v>33405</v>
      </c>
      <c r="E139" s="435"/>
      <c r="F139" s="60">
        <v>1.5860113843379656E-2</v>
      </c>
    </row>
    <row r="140" spans="1:6" ht="15" customHeight="1" x14ac:dyDescent="0.25">
      <c r="A140" s="443"/>
      <c r="B140" s="446"/>
      <c r="C140" s="444" t="s">
        <v>287</v>
      </c>
      <c r="D140" s="445">
        <v>350904</v>
      </c>
      <c r="E140" s="442"/>
      <c r="F140" s="60">
        <v>0.16660312492433152</v>
      </c>
    </row>
    <row r="141" spans="1:6" ht="15" customHeight="1" x14ac:dyDescent="0.25">
      <c r="A141" s="443"/>
      <c r="B141" s="446"/>
      <c r="C141" s="447" t="s">
        <v>43</v>
      </c>
      <c r="D141" s="448">
        <v>2106227</v>
      </c>
      <c r="E141" s="443"/>
    </row>
    <row r="142" spans="1:6" ht="15" customHeight="1" x14ac:dyDescent="0.25">
      <c r="A142" s="80" t="s">
        <v>378</v>
      </c>
      <c r="B142" s="81"/>
      <c r="C142" s="256"/>
      <c r="D142" s="83"/>
      <c r="E142" s="84"/>
      <c r="F142" s="271"/>
    </row>
    <row r="143" spans="1:6" ht="15" customHeight="1" x14ac:dyDescent="0.25">
      <c r="A143" s="435"/>
      <c r="B143" s="57">
        <v>1</v>
      </c>
      <c r="C143" s="436" t="s">
        <v>596</v>
      </c>
      <c r="D143" s="437">
        <v>2089085</v>
      </c>
      <c r="E143" s="435"/>
      <c r="F143" s="60">
        <v>0.79675399838672456</v>
      </c>
    </row>
    <row r="144" spans="1:6" ht="15" customHeight="1" x14ac:dyDescent="0.25">
      <c r="A144" s="435"/>
      <c r="B144" s="57">
        <v>2</v>
      </c>
      <c r="C144" s="436" t="s">
        <v>188</v>
      </c>
      <c r="D144" s="437">
        <v>151682</v>
      </c>
      <c r="E144" s="435"/>
      <c r="F144" s="60">
        <v>5.7849843344476251E-2</v>
      </c>
    </row>
    <row r="145" spans="1:6" s="263" customFormat="1" ht="15" customHeight="1" x14ac:dyDescent="0.25">
      <c r="A145" s="438"/>
      <c r="B145" s="450">
        <v>3</v>
      </c>
      <c r="C145" s="439" t="s">
        <v>378</v>
      </c>
      <c r="D145" s="440">
        <v>85947</v>
      </c>
      <c r="E145" s="438"/>
      <c r="F145" s="268">
        <v>3.2779238709455968E-2</v>
      </c>
    </row>
    <row r="146" spans="1:6" ht="15" customHeight="1" x14ac:dyDescent="0.25">
      <c r="A146" s="435"/>
      <c r="B146" s="57">
        <v>4</v>
      </c>
      <c r="C146" s="436" t="s">
        <v>196</v>
      </c>
      <c r="D146" s="437">
        <v>74166</v>
      </c>
      <c r="E146" s="435"/>
      <c r="F146" s="60">
        <v>2.8286095129853413E-2</v>
      </c>
    </row>
    <row r="147" spans="1:6" ht="15" customHeight="1" x14ac:dyDescent="0.25">
      <c r="A147" s="442"/>
      <c r="B147" s="57">
        <v>5</v>
      </c>
      <c r="C147" s="436" t="s">
        <v>11</v>
      </c>
      <c r="D147" s="437">
        <v>59169</v>
      </c>
      <c r="E147" s="435"/>
      <c r="F147" s="60">
        <v>2.2566404588872213E-2</v>
      </c>
    </row>
    <row r="148" spans="1:6" ht="15" customHeight="1" x14ac:dyDescent="0.25">
      <c r="A148" s="443"/>
      <c r="B148" s="446"/>
      <c r="C148" s="444" t="s">
        <v>287</v>
      </c>
      <c r="D148" s="445">
        <v>161946</v>
      </c>
      <c r="E148" s="442"/>
      <c r="F148" s="60">
        <v>6.1764419840617542E-2</v>
      </c>
    </row>
    <row r="149" spans="1:6" ht="15" customHeight="1" x14ac:dyDescent="0.25">
      <c r="A149" s="443"/>
      <c r="B149" s="446"/>
      <c r="C149" s="447" t="s">
        <v>43</v>
      </c>
      <c r="D149" s="452">
        <v>2621995</v>
      </c>
      <c r="E149" s="443"/>
    </row>
    <row r="150" spans="1:6" ht="15" customHeight="1" x14ac:dyDescent="0.25">
      <c r="A150" s="80" t="s">
        <v>604</v>
      </c>
      <c r="B150" s="81"/>
      <c r="C150" s="256"/>
      <c r="D150" s="83"/>
      <c r="E150" s="84"/>
      <c r="F150" s="271"/>
    </row>
    <row r="151" spans="1:6" ht="15" customHeight="1" x14ac:dyDescent="0.25">
      <c r="A151" s="435"/>
      <c r="B151" s="57">
        <v>1</v>
      </c>
      <c r="C151" s="436" t="s">
        <v>596</v>
      </c>
      <c r="D151" s="437">
        <v>762871</v>
      </c>
      <c r="E151" s="435"/>
      <c r="F151" s="60">
        <v>0.87623172724944209</v>
      </c>
    </row>
    <row r="152" spans="1:6" s="263" customFormat="1" ht="15" customHeight="1" x14ac:dyDescent="0.25">
      <c r="A152" s="438"/>
      <c r="B152" s="263">
        <v>2</v>
      </c>
      <c r="C152" s="439" t="s">
        <v>604</v>
      </c>
      <c r="D152" s="440">
        <v>34881</v>
      </c>
      <c r="E152" s="438"/>
      <c r="F152" s="268">
        <v>4.0064229572480521E-2</v>
      </c>
    </row>
    <row r="153" spans="1:6" ht="15" customHeight="1" x14ac:dyDescent="0.25">
      <c r="A153" s="435"/>
      <c r="B153" s="441">
        <v>3</v>
      </c>
      <c r="C153" s="436" t="s">
        <v>188</v>
      </c>
      <c r="D153" s="437">
        <v>30950</v>
      </c>
      <c r="E153" s="435"/>
      <c r="F153" s="60">
        <v>3.5549092780260666E-2</v>
      </c>
    </row>
    <row r="154" spans="1:6" ht="15" customHeight="1" x14ac:dyDescent="0.25">
      <c r="A154" s="435"/>
      <c r="B154" s="57">
        <v>4</v>
      </c>
      <c r="C154" s="436" t="s">
        <v>5</v>
      </c>
      <c r="D154" s="437">
        <v>14491</v>
      </c>
      <c r="E154" s="435"/>
      <c r="F154" s="60">
        <v>1.6644326445194094E-2</v>
      </c>
    </row>
    <row r="155" spans="1:6" ht="15" customHeight="1" x14ac:dyDescent="0.25">
      <c r="A155" s="442"/>
      <c r="B155" s="57">
        <v>5</v>
      </c>
      <c r="C155" s="436" t="s">
        <v>211</v>
      </c>
      <c r="D155" s="437">
        <v>9214</v>
      </c>
      <c r="E155" s="435"/>
      <c r="F155" s="60">
        <v>1.0583177411222028E-2</v>
      </c>
    </row>
    <row r="156" spans="1:6" ht="15" customHeight="1" x14ac:dyDescent="0.25">
      <c r="A156" s="443"/>
      <c r="B156" s="446"/>
      <c r="C156" s="444" t="s">
        <v>287</v>
      </c>
      <c r="D156" s="445">
        <v>18220</v>
      </c>
      <c r="E156" s="442"/>
      <c r="F156" s="60">
        <v>2.0927446541400621E-2</v>
      </c>
    </row>
    <row r="157" spans="1:6" ht="15" customHeight="1" x14ac:dyDescent="0.25">
      <c r="A157" s="443"/>
      <c r="B157" s="446"/>
      <c r="C157" s="447" t="s">
        <v>43</v>
      </c>
      <c r="D157" s="452">
        <v>870627</v>
      </c>
      <c r="E157" s="443"/>
    </row>
    <row r="158" spans="1:6" ht="15" customHeight="1" x14ac:dyDescent="0.25">
      <c r="A158" s="80" t="s">
        <v>234</v>
      </c>
      <c r="B158" s="81"/>
      <c r="C158" s="256"/>
      <c r="D158" s="83"/>
      <c r="E158" s="84"/>
      <c r="F158" s="271"/>
    </row>
    <row r="159" spans="1:6" ht="15" customHeight="1" x14ac:dyDescent="0.25">
      <c r="A159" s="435"/>
      <c r="B159" s="57">
        <v>1</v>
      </c>
      <c r="C159" s="436" t="s">
        <v>596</v>
      </c>
      <c r="D159" s="437">
        <v>960854</v>
      </c>
      <c r="E159" s="435"/>
      <c r="F159" s="60">
        <v>0.37891119629911951</v>
      </c>
    </row>
    <row r="160" spans="1:6" ht="15" customHeight="1" x14ac:dyDescent="0.25">
      <c r="A160" s="435"/>
      <c r="B160" s="57">
        <v>2</v>
      </c>
      <c r="C160" s="436" t="s">
        <v>605</v>
      </c>
      <c r="D160" s="437">
        <v>539559</v>
      </c>
      <c r="E160" s="435"/>
      <c r="F160" s="60">
        <v>0.212774205200745</v>
      </c>
    </row>
    <row r="161" spans="1:6" s="263" customFormat="1" ht="15" customHeight="1" x14ac:dyDescent="0.25">
      <c r="A161" s="438"/>
      <c r="B161" s="450">
        <v>3</v>
      </c>
      <c r="C161" s="439" t="s">
        <v>234</v>
      </c>
      <c r="D161" s="440">
        <v>506506</v>
      </c>
      <c r="E161" s="438"/>
      <c r="F161" s="268">
        <v>0.19973980895399493</v>
      </c>
    </row>
    <row r="162" spans="1:6" ht="15" customHeight="1" x14ac:dyDescent="0.25">
      <c r="A162" s="435"/>
      <c r="B162" s="57">
        <v>4</v>
      </c>
      <c r="C162" s="436" t="s">
        <v>192</v>
      </c>
      <c r="D162" s="437">
        <v>353796</v>
      </c>
      <c r="E162" s="435"/>
      <c r="F162" s="60">
        <v>0.13951887134345414</v>
      </c>
    </row>
    <row r="163" spans="1:6" ht="15" customHeight="1" x14ac:dyDescent="0.25">
      <c r="A163" s="442"/>
      <c r="B163" s="57">
        <v>5</v>
      </c>
      <c r="C163" s="436" t="s">
        <v>11</v>
      </c>
      <c r="D163" s="437">
        <v>40460</v>
      </c>
      <c r="E163" s="435"/>
      <c r="F163" s="60">
        <v>1.5955334527683059E-2</v>
      </c>
    </row>
    <row r="164" spans="1:6" ht="15" customHeight="1" x14ac:dyDescent="0.25">
      <c r="A164" s="443"/>
      <c r="B164" s="446"/>
      <c r="C164" s="444" t="s">
        <v>287</v>
      </c>
      <c r="D164" s="445">
        <v>134654</v>
      </c>
      <c r="E164" s="442"/>
      <c r="F164" s="60">
        <v>5.3100583675003324E-2</v>
      </c>
    </row>
    <row r="165" spans="1:6" ht="15" customHeight="1" x14ac:dyDescent="0.25">
      <c r="A165" s="443"/>
      <c r="B165" s="446"/>
      <c r="C165" s="447" t="s">
        <v>43</v>
      </c>
      <c r="D165" s="452">
        <v>2535829</v>
      </c>
      <c r="E165" s="443"/>
    </row>
    <row r="166" spans="1:6" ht="15" customHeight="1" x14ac:dyDescent="0.25">
      <c r="A166" s="80" t="s">
        <v>389</v>
      </c>
      <c r="B166" s="81"/>
      <c r="C166" s="256"/>
      <c r="D166" s="83"/>
      <c r="E166" s="84"/>
      <c r="F166" s="271"/>
    </row>
    <row r="167" spans="1:6" ht="15" customHeight="1" x14ac:dyDescent="0.25">
      <c r="A167" s="435"/>
      <c r="B167" s="57">
        <v>1</v>
      </c>
      <c r="C167" s="436" t="s">
        <v>596</v>
      </c>
      <c r="D167" s="437">
        <v>171500000</v>
      </c>
      <c r="E167" s="435"/>
      <c r="F167" s="60">
        <v>0.90453586497890293</v>
      </c>
    </row>
    <row r="168" spans="1:6" s="263" customFormat="1" ht="15" customHeight="1" x14ac:dyDescent="0.25">
      <c r="A168" s="438"/>
      <c r="B168" s="263">
        <v>2</v>
      </c>
      <c r="C168" s="439" t="s">
        <v>389</v>
      </c>
      <c r="D168" s="440">
        <v>11500000</v>
      </c>
      <c r="E168" s="438"/>
      <c r="F168" s="268">
        <v>6.0654008438818567E-2</v>
      </c>
    </row>
    <row r="169" spans="1:6" ht="15" customHeight="1" x14ac:dyDescent="0.25">
      <c r="A169" s="435"/>
      <c r="B169" s="441">
        <v>3</v>
      </c>
      <c r="C169" s="436" t="s">
        <v>188</v>
      </c>
      <c r="D169" s="437">
        <v>900000</v>
      </c>
      <c r="E169" s="435"/>
      <c r="F169" s="60">
        <v>4.7468354430379748E-3</v>
      </c>
    </row>
    <row r="170" spans="1:6" ht="15" customHeight="1" x14ac:dyDescent="0.25">
      <c r="A170" s="435"/>
      <c r="B170" s="57">
        <v>4</v>
      </c>
      <c r="C170" s="436" t="s">
        <v>240</v>
      </c>
      <c r="D170" s="437">
        <v>900000</v>
      </c>
      <c r="E170" s="435"/>
      <c r="F170" s="60">
        <v>4.7468354430379748E-3</v>
      </c>
    </row>
    <row r="171" spans="1:6" ht="15" customHeight="1" x14ac:dyDescent="0.25">
      <c r="A171" s="442"/>
      <c r="B171" s="57">
        <v>5</v>
      </c>
      <c r="C171" s="436" t="s">
        <v>211</v>
      </c>
      <c r="D171" s="454">
        <v>600000</v>
      </c>
      <c r="E171" s="435"/>
      <c r="F171" s="60">
        <v>3.1645569620253164E-3</v>
      </c>
    </row>
    <row r="172" spans="1:6" ht="15" customHeight="1" x14ac:dyDescent="0.25">
      <c r="A172" s="443"/>
      <c r="B172" s="446"/>
      <c r="C172" s="444" t="s">
        <v>287</v>
      </c>
      <c r="D172" s="451">
        <v>4200000</v>
      </c>
      <c r="E172" s="442"/>
      <c r="F172" s="60">
        <v>2.2151898734177215E-2</v>
      </c>
    </row>
    <row r="173" spans="1:6" ht="15" customHeight="1" x14ac:dyDescent="0.25">
      <c r="A173" s="443"/>
      <c r="B173" s="446"/>
      <c r="C173" s="447" t="s">
        <v>43</v>
      </c>
      <c r="D173" s="452">
        <v>189600000</v>
      </c>
      <c r="E173" s="443"/>
    </row>
    <row r="174" spans="1:6" ht="15" customHeight="1" x14ac:dyDescent="0.25">
      <c r="A174" s="80" t="s">
        <v>272</v>
      </c>
      <c r="B174" s="81"/>
      <c r="C174" s="256"/>
      <c r="D174" s="83"/>
      <c r="E174" s="84"/>
      <c r="F174" s="271"/>
    </row>
    <row r="175" spans="1:6" ht="15" customHeight="1" x14ac:dyDescent="0.25">
      <c r="A175" s="435"/>
      <c r="B175" s="57">
        <v>1</v>
      </c>
      <c r="C175" s="436" t="s">
        <v>596</v>
      </c>
      <c r="D175" s="437">
        <v>342520</v>
      </c>
      <c r="E175" s="435"/>
      <c r="F175" s="60">
        <v>0.74447436658168198</v>
      </c>
    </row>
    <row r="176" spans="1:6" s="263" customFormat="1" ht="15" customHeight="1" x14ac:dyDescent="0.25">
      <c r="A176" s="455"/>
      <c r="B176" s="456">
        <v>2</v>
      </c>
      <c r="C176" s="439" t="s">
        <v>272</v>
      </c>
      <c r="D176" s="440">
        <v>117563</v>
      </c>
      <c r="E176" s="438"/>
      <c r="F176" s="268">
        <v>0.25552563341831802</v>
      </c>
    </row>
    <row r="177" spans="1:6" ht="15" customHeight="1" x14ac:dyDescent="0.25">
      <c r="A177" s="443"/>
      <c r="B177" s="446"/>
      <c r="C177" s="447" t="s">
        <v>43</v>
      </c>
      <c r="D177" s="452">
        <v>460083</v>
      </c>
      <c r="E177" s="443"/>
    </row>
    <row r="178" spans="1:6" ht="15" customHeight="1" x14ac:dyDescent="0.25">
      <c r="A178" s="80" t="s">
        <v>392</v>
      </c>
      <c r="B178" s="81"/>
      <c r="C178" s="256"/>
      <c r="D178" s="83"/>
      <c r="E178" s="84"/>
      <c r="F178" s="271"/>
    </row>
    <row r="179" spans="1:6" ht="15" customHeight="1" x14ac:dyDescent="0.25">
      <c r="A179" s="435"/>
      <c r="B179" s="57">
        <v>1</v>
      </c>
      <c r="C179" s="436" t="s">
        <v>596</v>
      </c>
      <c r="D179" s="437">
        <v>6934525</v>
      </c>
      <c r="E179" s="435"/>
      <c r="F179" s="60">
        <v>0.62921277050970359</v>
      </c>
    </row>
    <row r="180" spans="1:6" s="263" customFormat="1" ht="15" customHeight="1" x14ac:dyDescent="0.25">
      <c r="A180" s="438"/>
      <c r="B180" s="263">
        <v>2</v>
      </c>
      <c r="C180" s="439" t="s">
        <v>392</v>
      </c>
      <c r="D180" s="440">
        <v>2564403</v>
      </c>
      <c r="E180" s="438"/>
      <c r="F180" s="268">
        <v>0.23268430301042906</v>
      </c>
    </row>
    <row r="181" spans="1:6" ht="15" customHeight="1" x14ac:dyDescent="0.25">
      <c r="A181" s="435"/>
      <c r="B181" s="441">
        <v>3</v>
      </c>
      <c r="C181" s="436" t="s">
        <v>188</v>
      </c>
      <c r="D181" s="454">
        <v>712006</v>
      </c>
      <c r="E181" s="435"/>
      <c r="F181" s="60">
        <v>6.4604752002412863E-2</v>
      </c>
    </row>
    <row r="182" spans="1:6" ht="15" customHeight="1" x14ac:dyDescent="0.25">
      <c r="A182" s="435"/>
      <c r="B182" s="57">
        <v>4</v>
      </c>
      <c r="C182" s="436" t="s">
        <v>213</v>
      </c>
      <c r="D182" s="437">
        <v>228728</v>
      </c>
      <c r="E182" s="435"/>
      <c r="F182" s="60">
        <v>2.0753920214166579E-2</v>
      </c>
    </row>
    <row r="183" spans="1:6" ht="15" customHeight="1" x14ac:dyDescent="0.25">
      <c r="A183" s="442"/>
      <c r="B183" s="57">
        <v>5</v>
      </c>
      <c r="C183" s="436" t="s">
        <v>222</v>
      </c>
      <c r="D183" s="454">
        <v>60453</v>
      </c>
      <c r="E183" s="435"/>
      <c r="F183" s="60">
        <v>5.4852783161965834E-3</v>
      </c>
    </row>
    <row r="184" spans="1:6" ht="15" customHeight="1" x14ac:dyDescent="0.25">
      <c r="A184" s="443"/>
      <c r="B184" s="446"/>
      <c r="C184" s="444" t="s">
        <v>287</v>
      </c>
      <c r="D184" s="445">
        <v>520839</v>
      </c>
      <c r="E184" s="442"/>
      <c r="F184" s="60">
        <v>4.7258975947091331E-2</v>
      </c>
    </row>
    <row r="185" spans="1:6" ht="15" customHeight="1" x14ac:dyDescent="0.25">
      <c r="A185" s="443"/>
      <c r="B185" s="446"/>
      <c r="C185" s="447" t="s">
        <v>43</v>
      </c>
      <c r="D185" s="448">
        <v>11020954</v>
      </c>
      <c r="E185" s="443"/>
    </row>
    <row r="186" spans="1:6" ht="15" customHeight="1" x14ac:dyDescent="0.25">
      <c r="A186" s="80" t="s">
        <v>396</v>
      </c>
      <c r="B186" s="81"/>
      <c r="C186" s="256"/>
      <c r="D186" s="83"/>
      <c r="E186" s="84"/>
      <c r="F186" s="271"/>
    </row>
    <row r="187" spans="1:6" ht="15" customHeight="1" x14ac:dyDescent="0.25">
      <c r="A187" s="435"/>
      <c r="B187" s="57">
        <v>1</v>
      </c>
      <c r="C187" s="436" t="s">
        <v>596</v>
      </c>
      <c r="D187" s="437">
        <v>20484000</v>
      </c>
      <c r="E187" s="435"/>
      <c r="F187" s="60">
        <v>0.72664065271372824</v>
      </c>
    </row>
    <row r="188" spans="1:6" s="263" customFormat="1" ht="15" customHeight="1" x14ac:dyDescent="0.25">
      <c r="A188" s="438"/>
      <c r="B188" s="263">
        <v>2</v>
      </c>
      <c r="C188" s="439" t="s">
        <v>396</v>
      </c>
      <c r="D188" s="440">
        <v>4471000</v>
      </c>
      <c r="E188" s="438"/>
      <c r="F188" s="268">
        <v>0.15860234125576445</v>
      </c>
    </row>
    <row r="189" spans="1:6" ht="15" customHeight="1" x14ac:dyDescent="0.25">
      <c r="A189" s="435"/>
      <c r="B189" s="441">
        <v>3</v>
      </c>
      <c r="C189" s="436" t="s">
        <v>11</v>
      </c>
      <c r="D189" s="437">
        <v>817000</v>
      </c>
      <c r="E189" s="435"/>
      <c r="F189" s="60">
        <v>2.8981908478183754E-2</v>
      </c>
    </row>
    <row r="190" spans="1:6" ht="15" customHeight="1" x14ac:dyDescent="0.25">
      <c r="A190" s="435"/>
      <c r="B190" s="57">
        <v>4</v>
      </c>
      <c r="C190" s="436" t="s">
        <v>188</v>
      </c>
      <c r="D190" s="454">
        <v>594000</v>
      </c>
      <c r="E190" s="435"/>
      <c r="F190" s="60">
        <v>2.1071301880099327E-2</v>
      </c>
    </row>
    <row r="191" spans="1:6" ht="15" customHeight="1" x14ac:dyDescent="0.25">
      <c r="A191" s="442"/>
      <c r="B191" s="57">
        <v>5</v>
      </c>
      <c r="C191" s="436" t="s">
        <v>194</v>
      </c>
      <c r="D191" s="454">
        <v>290000</v>
      </c>
      <c r="E191" s="435"/>
      <c r="F191" s="60">
        <v>1.0287335934728628E-2</v>
      </c>
    </row>
    <row r="192" spans="1:6" ht="15" customHeight="1" x14ac:dyDescent="0.25">
      <c r="A192" s="443"/>
      <c r="B192" s="446"/>
      <c r="C192" s="444" t="s">
        <v>287</v>
      </c>
      <c r="D192" s="445">
        <v>1534000</v>
      </c>
      <c r="E192" s="442"/>
      <c r="F192" s="60">
        <v>5.4416459737495565E-2</v>
      </c>
    </row>
    <row r="193" spans="1:6" ht="15" customHeight="1" x14ac:dyDescent="0.25">
      <c r="A193" s="443"/>
      <c r="B193" s="446"/>
      <c r="C193" s="447" t="s">
        <v>43</v>
      </c>
      <c r="D193" s="452">
        <v>28190000</v>
      </c>
      <c r="E193" s="443"/>
    </row>
    <row r="194" spans="1:6" ht="15" customHeight="1" x14ac:dyDescent="0.25">
      <c r="A194" s="80" t="s">
        <v>398</v>
      </c>
      <c r="B194" s="81"/>
      <c r="C194" s="256"/>
      <c r="D194" s="83"/>
      <c r="E194" s="84"/>
      <c r="F194" s="271"/>
    </row>
    <row r="195" spans="1:6" ht="15" customHeight="1" x14ac:dyDescent="0.25">
      <c r="A195" s="435"/>
      <c r="B195" s="57">
        <v>1</v>
      </c>
      <c r="C195" s="436" t="s">
        <v>596</v>
      </c>
      <c r="D195" s="437">
        <v>21536335</v>
      </c>
      <c r="E195" s="435"/>
      <c r="F195" s="60">
        <v>0.64114618459352302</v>
      </c>
    </row>
    <row r="196" spans="1:6" s="263" customFormat="1" ht="15" customHeight="1" x14ac:dyDescent="0.25">
      <c r="A196" s="438"/>
      <c r="B196" s="263">
        <v>2</v>
      </c>
      <c r="C196" s="439" t="s">
        <v>398</v>
      </c>
      <c r="D196" s="440">
        <v>5125619</v>
      </c>
      <c r="E196" s="438"/>
      <c r="F196" s="268">
        <v>0.15259193662849641</v>
      </c>
    </row>
    <row r="197" spans="1:6" ht="15" customHeight="1" x14ac:dyDescent="0.25">
      <c r="A197" s="435"/>
      <c r="B197" s="441">
        <v>3</v>
      </c>
      <c r="C197" s="436" t="s">
        <v>188</v>
      </c>
      <c r="D197" s="454">
        <v>2595122</v>
      </c>
      <c r="E197" s="435"/>
      <c r="F197" s="60">
        <v>7.725792568023819E-2</v>
      </c>
    </row>
    <row r="198" spans="1:6" ht="15" customHeight="1" x14ac:dyDescent="0.25">
      <c r="A198" s="435"/>
      <c r="B198" s="57">
        <v>4</v>
      </c>
      <c r="C198" s="436" t="s">
        <v>11</v>
      </c>
      <c r="D198" s="437">
        <v>1076607</v>
      </c>
      <c r="E198" s="435"/>
      <c r="F198" s="60">
        <v>3.2051064879733672E-2</v>
      </c>
    </row>
    <row r="199" spans="1:6" ht="15" customHeight="1" x14ac:dyDescent="0.25">
      <c r="A199" s="442"/>
      <c r="B199" s="57">
        <v>5</v>
      </c>
      <c r="C199" s="436" t="s">
        <v>211</v>
      </c>
      <c r="D199" s="437">
        <v>693204</v>
      </c>
      <c r="E199" s="435"/>
      <c r="F199" s="60">
        <v>2.0636988593693797E-2</v>
      </c>
    </row>
    <row r="200" spans="1:6" ht="15" customHeight="1" x14ac:dyDescent="0.25">
      <c r="A200" s="443"/>
      <c r="B200" s="446"/>
      <c r="C200" s="444" t="s">
        <v>287</v>
      </c>
      <c r="D200" s="445">
        <v>2563479</v>
      </c>
      <c r="E200" s="442"/>
      <c r="F200" s="60">
        <v>7.6315899624314898E-2</v>
      </c>
    </row>
    <row r="201" spans="1:6" ht="15" customHeight="1" x14ac:dyDescent="0.25">
      <c r="A201" s="443"/>
      <c r="B201" s="446"/>
      <c r="C201" s="447" t="s">
        <v>43</v>
      </c>
      <c r="D201" s="452">
        <v>33590366</v>
      </c>
      <c r="E201" s="443"/>
    </row>
    <row r="202" spans="1:6" ht="15" customHeight="1" x14ac:dyDescent="0.25">
      <c r="A202" s="80" t="s">
        <v>177</v>
      </c>
      <c r="B202" s="81"/>
      <c r="C202" s="256"/>
      <c r="D202" s="83"/>
      <c r="E202" s="84"/>
      <c r="F202" s="271"/>
    </row>
    <row r="203" spans="1:6" ht="15" customHeight="1" x14ac:dyDescent="0.25">
      <c r="A203" s="435"/>
      <c r="B203" s="57">
        <v>1</v>
      </c>
      <c r="C203" s="436" t="s">
        <v>596</v>
      </c>
      <c r="D203" s="437">
        <v>12835361</v>
      </c>
      <c r="E203" s="435"/>
      <c r="F203" s="60">
        <v>0.77553729900191426</v>
      </c>
    </row>
    <row r="204" spans="1:6" ht="15" customHeight="1" x14ac:dyDescent="0.25">
      <c r="A204" s="435"/>
      <c r="B204" s="57">
        <v>2</v>
      </c>
      <c r="C204" s="436" t="s">
        <v>188</v>
      </c>
      <c r="D204" s="437">
        <v>1363218</v>
      </c>
      <c r="E204" s="435"/>
      <c r="F204" s="60">
        <v>8.2368264178217632E-2</v>
      </c>
    </row>
    <row r="205" spans="1:6" s="263" customFormat="1" ht="15" customHeight="1" x14ac:dyDescent="0.25">
      <c r="A205" s="438"/>
      <c r="B205" s="450">
        <v>3</v>
      </c>
      <c r="C205" s="439" t="s">
        <v>29</v>
      </c>
      <c r="D205" s="440">
        <v>304962</v>
      </c>
      <c r="E205" s="435"/>
      <c r="F205" s="268">
        <v>1.8426392976264694E-2</v>
      </c>
    </row>
    <row r="206" spans="1:6" ht="15" customHeight="1" x14ac:dyDescent="0.25">
      <c r="A206" s="435"/>
      <c r="B206" s="57">
        <v>4</v>
      </c>
      <c r="C206" s="436" t="s">
        <v>11</v>
      </c>
      <c r="D206" s="437">
        <v>181148</v>
      </c>
      <c r="E206" s="435"/>
      <c r="F206" s="60">
        <v>1.0945311989245863E-2</v>
      </c>
    </row>
    <row r="207" spans="1:6" ht="15" customHeight="1" x14ac:dyDescent="0.25">
      <c r="A207" s="442"/>
      <c r="B207" s="57">
        <v>5</v>
      </c>
      <c r="C207" s="436" t="s">
        <v>222</v>
      </c>
      <c r="D207" s="437">
        <v>74898</v>
      </c>
      <c r="E207" s="435"/>
      <c r="F207" s="60">
        <v>4.525481801458126E-3</v>
      </c>
    </row>
    <row r="208" spans="1:6" ht="15" customHeight="1" x14ac:dyDescent="0.25">
      <c r="A208" s="443"/>
      <c r="B208" s="446"/>
      <c r="C208" s="444" t="s">
        <v>287</v>
      </c>
      <c r="D208" s="445">
        <v>1790696</v>
      </c>
      <c r="E208" s="435"/>
      <c r="F208" s="60">
        <v>0.10819731047483058</v>
      </c>
    </row>
    <row r="209" spans="1:6" ht="15" customHeight="1" x14ac:dyDescent="0.25">
      <c r="A209" s="443"/>
      <c r="B209" s="446"/>
      <c r="C209" s="447" t="s">
        <v>43</v>
      </c>
      <c r="D209" s="452">
        <v>16550282</v>
      </c>
      <c r="E209" s="435"/>
    </row>
    <row r="210" spans="1:6" ht="15" customHeight="1" x14ac:dyDescent="0.25">
      <c r="A210" s="80" t="s">
        <v>606</v>
      </c>
      <c r="B210" s="81"/>
      <c r="C210" s="256"/>
      <c r="D210" s="83"/>
      <c r="E210" s="84"/>
      <c r="F210" s="271"/>
    </row>
    <row r="211" spans="1:6" ht="15" customHeight="1" x14ac:dyDescent="0.25">
      <c r="A211" s="435"/>
      <c r="B211" s="57">
        <v>1</v>
      </c>
      <c r="C211" s="436" t="s">
        <v>596</v>
      </c>
      <c r="D211" s="437">
        <v>64194708</v>
      </c>
      <c r="E211" s="438"/>
      <c r="F211" s="60">
        <v>0.48094637551259101</v>
      </c>
    </row>
    <row r="212" spans="1:6" s="263" customFormat="1" ht="15" customHeight="1" x14ac:dyDescent="0.25">
      <c r="A212" s="438"/>
      <c r="B212" s="263">
        <v>2</v>
      </c>
      <c r="C212" s="439" t="s">
        <v>202</v>
      </c>
      <c r="D212" s="440">
        <v>61644379</v>
      </c>
      <c r="E212" s="438"/>
      <c r="F212" s="268">
        <v>0.46183932561504104</v>
      </c>
    </row>
    <row r="213" spans="1:6" ht="15" customHeight="1" x14ac:dyDescent="0.25">
      <c r="A213" s="435"/>
      <c r="B213" s="441">
        <v>3</v>
      </c>
      <c r="C213" s="436" t="s">
        <v>198</v>
      </c>
      <c r="D213" s="437">
        <v>2766242</v>
      </c>
      <c r="E213" s="438"/>
      <c r="F213" s="60">
        <v>2.0724668826139075E-2</v>
      </c>
    </row>
    <row r="214" spans="1:6" ht="15" customHeight="1" x14ac:dyDescent="0.25">
      <c r="A214" s="442"/>
      <c r="B214" s="57">
        <v>4</v>
      </c>
      <c r="C214" s="436" t="s">
        <v>206</v>
      </c>
      <c r="D214" s="437">
        <v>2001605</v>
      </c>
      <c r="E214" s="438"/>
      <c r="F214" s="60">
        <v>1.49960129105639E-2</v>
      </c>
    </row>
    <row r="215" spans="1:6" ht="15" customHeight="1" x14ac:dyDescent="0.25">
      <c r="A215" s="443"/>
      <c r="C215" s="444" t="s">
        <v>287</v>
      </c>
      <c r="D215" s="445">
        <v>2868878</v>
      </c>
      <c r="E215" s="438"/>
      <c r="F215" s="60">
        <v>2.1493617135665E-2</v>
      </c>
    </row>
    <row r="216" spans="1:6" ht="15" customHeight="1" x14ac:dyDescent="0.25">
      <c r="A216" s="443"/>
      <c r="B216" s="446"/>
      <c r="C216" s="447" t="s">
        <v>43</v>
      </c>
      <c r="D216" s="452">
        <v>133475812</v>
      </c>
      <c r="E216" s="438"/>
    </row>
    <row r="217" spans="1:6" ht="15" customHeight="1" x14ac:dyDescent="0.25">
      <c r="A217" s="80" t="s">
        <v>249</v>
      </c>
      <c r="B217" s="81"/>
      <c r="C217" s="256"/>
      <c r="D217" s="83"/>
      <c r="E217" s="84"/>
      <c r="F217" s="271"/>
    </row>
    <row r="218" spans="1:6" ht="15" customHeight="1" x14ac:dyDescent="0.25">
      <c r="A218" s="435"/>
      <c r="B218" s="57">
        <v>1</v>
      </c>
      <c r="C218" s="436" t="s">
        <v>596</v>
      </c>
      <c r="D218" s="437">
        <v>7689311</v>
      </c>
      <c r="E218" s="435"/>
      <c r="F218" s="60">
        <v>0.56802728902820876</v>
      </c>
    </row>
    <row r="219" spans="1:6" s="263" customFormat="1" ht="15" customHeight="1" x14ac:dyDescent="0.25">
      <c r="A219" s="438"/>
      <c r="B219" s="263">
        <v>2</v>
      </c>
      <c r="C219" s="439" t="s">
        <v>249</v>
      </c>
      <c r="D219" s="440">
        <v>4704369</v>
      </c>
      <c r="E219" s="438"/>
      <c r="F219" s="268">
        <v>0.34752268046621415</v>
      </c>
    </row>
    <row r="220" spans="1:6" ht="15" customHeight="1" x14ac:dyDescent="0.25">
      <c r="A220" s="435"/>
      <c r="B220" s="441">
        <v>3</v>
      </c>
      <c r="C220" s="436" t="s">
        <v>188</v>
      </c>
      <c r="D220" s="454">
        <v>428729</v>
      </c>
      <c r="E220" s="435"/>
      <c r="F220" s="60">
        <v>3.1671208460390655E-2</v>
      </c>
    </row>
    <row r="221" spans="1:6" ht="15" customHeight="1" x14ac:dyDescent="0.25">
      <c r="A221" s="435"/>
      <c r="B221" s="57">
        <v>4</v>
      </c>
      <c r="C221" s="436" t="s">
        <v>11</v>
      </c>
      <c r="D221" s="437">
        <v>302547</v>
      </c>
      <c r="E221" s="435"/>
      <c r="F221" s="60">
        <v>2.2349850619075948E-2</v>
      </c>
    </row>
    <row r="222" spans="1:6" ht="15" customHeight="1" x14ac:dyDescent="0.25">
      <c r="A222" s="442"/>
      <c r="B222" s="57">
        <v>5</v>
      </c>
      <c r="C222" s="436" t="s">
        <v>240</v>
      </c>
      <c r="D222" s="454">
        <v>83858</v>
      </c>
      <c r="E222" s="435"/>
      <c r="F222" s="60">
        <v>6.1947855150256683E-3</v>
      </c>
    </row>
    <row r="223" spans="1:6" ht="15" customHeight="1" x14ac:dyDescent="0.25">
      <c r="A223" s="443"/>
      <c r="B223" s="446"/>
      <c r="C223" s="444" t="s">
        <v>287</v>
      </c>
      <c r="D223" s="445">
        <v>328055</v>
      </c>
      <c r="E223" s="442"/>
      <c r="F223" s="60">
        <v>2.4234185911084758E-2</v>
      </c>
    </row>
    <row r="224" spans="1:6" ht="15" customHeight="1" x14ac:dyDescent="0.25">
      <c r="A224" s="443"/>
      <c r="B224" s="446"/>
      <c r="C224" s="447" t="s">
        <v>43</v>
      </c>
      <c r="D224" s="452">
        <v>13536869</v>
      </c>
      <c r="E224" s="443"/>
    </row>
    <row r="225" spans="1:13" ht="15" customHeight="1" x14ac:dyDescent="0.25">
      <c r="A225" s="80" t="s">
        <v>410</v>
      </c>
      <c r="B225" s="81"/>
      <c r="C225" s="256"/>
      <c r="D225" s="83"/>
      <c r="E225" s="84"/>
      <c r="F225" s="271"/>
    </row>
    <row r="226" spans="1:13" ht="15" customHeight="1" x14ac:dyDescent="0.25">
      <c r="A226" s="435"/>
      <c r="B226" s="57">
        <v>1</v>
      </c>
      <c r="C226" s="436" t="s">
        <v>596</v>
      </c>
      <c r="D226" s="437">
        <v>5793458</v>
      </c>
      <c r="E226" s="435"/>
      <c r="F226" s="60">
        <v>0.89010342543657017</v>
      </c>
    </row>
    <row r="227" spans="1:13" s="263" customFormat="1" ht="15" customHeight="1" x14ac:dyDescent="0.25">
      <c r="A227" s="438"/>
      <c r="B227" s="263">
        <v>2</v>
      </c>
      <c r="C227" s="439" t="s">
        <v>410</v>
      </c>
      <c r="D227" s="440">
        <v>159834</v>
      </c>
      <c r="E227" s="438"/>
      <c r="F227" s="268">
        <v>2.4556800256639259E-2</v>
      </c>
    </row>
    <row r="228" spans="1:13" ht="15" customHeight="1" x14ac:dyDescent="0.25">
      <c r="A228" s="435"/>
      <c r="B228" s="441">
        <v>3</v>
      </c>
      <c r="C228" s="436" t="s">
        <v>188</v>
      </c>
      <c r="D228" s="437">
        <v>146136</v>
      </c>
      <c r="E228" s="435"/>
      <c r="F228" s="60">
        <v>2.2452247721412431E-2</v>
      </c>
    </row>
    <row r="229" spans="1:13" ht="15" customHeight="1" x14ac:dyDescent="0.25">
      <c r="A229" s="435"/>
      <c r="B229" s="57">
        <v>4</v>
      </c>
      <c r="C229" s="436" t="s">
        <v>194</v>
      </c>
      <c r="D229" s="437">
        <v>110008</v>
      </c>
      <c r="E229" s="435"/>
      <c r="F229" s="60">
        <v>1.6901563388467856E-2</v>
      </c>
    </row>
    <row r="230" spans="1:13" ht="15" customHeight="1" x14ac:dyDescent="0.25">
      <c r="A230" s="442"/>
      <c r="B230" s="441">
        <v>5</v>
      </c>
      <c r="C230" s="436" t="s">
        <v>11</v>
      </c>
      <c r="D230" s="437">
        <v>109968</v>
      </c>
      <c r="E230" s="435"/>
      <c r="F230" s="60">
        <v>1.6895417812368495E-2</v>
      </c>
    </row>
    <row r="231" spans="1:13" ht="15" customHeight="1" x14ac:dyDescent="0.25">
      <c r="A231" s="443"/>
      <c r="B231" s="446"/>
      <c r="C231" s="444" t="s">
        <v>287</v>
      </c>
      <c r="D231" s="445">
        <v>189343</v>
      </c>
      <c r="E231" s="442"/>
      <c r="F231" s="60">
        <v>2.9090545384541755E-2</v>
      </c>
    </row>
    <row r="232" spans="1:13" ht="15" customHeight="1" x14ac:dyDescent="0.25">
      <c r="A232" s="443"/>
      <c r="B232" s="446"/>
      <c r="C232" s="447" t="s">
        <v>43</v>
      </c>
      <c r="D232" s="452">
        <v>6508747</v>
      </c>
      <c r="E232" s="443"/>
    </row>
    <row r="233" spans="1:13" ht="15" customHeight="1" x14ac:dyDescent="0.25">
      <c r="A233" s="80" t="s">
        <v>607</v>
      </c>
      <c r="B233" s="81"/>
      <c r="C233" s="256"/>
      <c r="D233" s="83"/>
      <c r="E233" s="84"/>
      <c r="F233" s="271"/>
    </row>
    <row r="234" spans="1:13" ht="15" customHeight="1" x14ac:dyDescent="0.25">
      <c r="A234" s="435"/>
      <c r="B234" s="57">
        <v>1</v>
      </c>
      <c r="C234" s="436" t="s">
        <v>596</v>
      </c>
      <c r="D234" s="437">
        <v>734500000</v>
      </c>
      <c r="E234" s="435"/>
      <c r="F234" s="60">
        <v>0.71756545525595938</v>
      </c>
    </row>
    <row r="235" spans="1:13" s="263" customFormat="1" ht="15" customHeight="1" x14ac:dyDescent="0.25">
      <c r="A235" s="438"/>
      <c r="B235" s="263">
        <v>2</v>
      </c>
      <c r="C235" s="439" t="s">
        <v>188</v>
      </c>
      <c r="D235" s="440">
        <v>246000000</v>
      </c>
      <c r="E235" s="438"/>
      <c r="F235" s="268">
        <v>0.2403282532239156</v>
      </c>
      <c r="M235" s="445"/>
    </row>
    <row r="236" spans="1:13" ht="15" customHeight="1" x14ac:dyDescent="0.25">
      <c r="A236" s="435"/>
      <c r="B236" s="441">
        <v>3</v>
      </c>
      <c r="C236" s="436" t="s">
        <v>192</v>
      </c>
      <c r="D236" s="437">
        <v>13300000</v>
      </c>
      <c r="E236" s="435"/>
      <c r="F236" s="60">
        <v>1.2993356779992185E-2</v>
      </c>
    </row>
    <row r="237" spans="1:13" ht="15" customHeight="1" x14ac:dyDescent="0.25">
      <c r="A237" s="435"/>
      <c r="B237" s="57">
        <v>4</v>
      </c>
      <c r="C237" s="436" t="s">
        <v>11</v>
      </c>
      <c r="D237" s="437">
        <v>9000000</v>
      </c>
      <c r="E237" s="435"/>
      <c r="F237" s="60">
        <v>8.7924970691676436E-3</v>
      </c>
    </row>
    <row r="238" spans="1:13" ht="15" customHeight="1" x14ac:dyDescent="0.25">
      <c r="A238" s="442"/>
      <c r="B238" s="441">
        <v>5</v>
      </c>
      <c r="C238" s="436" t="s">
        <v>265</v>
      </c>
      <c r="D238" s="437">
        <v>4800000</v>
      </c>
      <c r="E238" s="435"/>
      <c r="F238" s="60">
        <v>4.6893317702227429E-3</v>
      </c>
    </row>
    <row r="239" spans="1:13" ht="15" customHeight="1" x14ac:dyDescent="0.25">
      <c r="A239" s="443"/>
      <c r="B239" s="446"/>
      <c r="C239" s="444" t="s">
        <v>287</v>
      </c>
      <c r="D239" s="445">
        <v>16000000</v>
      </c>
      <c r="E239" s="442"/>
      <c r="F239" s="60">
        <v>1.5631105900742476E-2</v>
      </c>
    </row>
    <row r="240" spans="1:13" ht="15" customHeight="1" x14ac:dyDescent="0.25">
      <c r="A240" s="443"/>
      <c r="B240" s="446"/>
      <c r="C240" s="447" t="s">
        <v>43</v>
      </c>
      <c r="D240" s="452">
        <v>1023600000</v>
      </c>
      <c r="E240" s="443"/>
    </row>
    <row r="241" spans="1:6" ht="15" customHeight="1" x14ac:dyDescent="0.25">
      <c r="A241" s="80" t="s">
        <v>608</v>
      </c>
      <c r="B241" s="81"/>
      <c r="C241" s="256"/>
      <c r="D241" s="83"/>
      <c r="E241" s="84"/>
      <c r="F241" s="271"/>
    </row>
    <row r="242" spans="1:6" ht="15" customHeight="1" x14ac:dyDescent="0.25">
      <c r="A242" s="435"/>
      <c r="B242" s="57">
        <v>1</v>
      </c>
      <c r="C242" s="436" t="s">
        <v>596</v>
      </c>
      <c r="D242" s="437">
        <v>86</v>
      </c>
      <c r="E242" s="435"/>
      <c r="F242" s="60">
        <v>0.57333333333333336</v>
      </c>
    </row>
    <row r="243" spans="1:6" ht="15" customHeight="1" x14ac:dyDescent="0.25">
      <c r="A243" s="435"/>
      <c r="B243" s="57">
        <v>2</v>
      </c>
      <c r="C243" s="436" t="s">
        <v>188</v>
      </c>
      <c r="D243" s="437">
        <v>13</v>
      </c>
      <c r="E243" s="435"/>
      <c r="F243" s="60">
        <v>8.666666666666667E-2</v>
      </c>
    </row>
    <row r="244" spans="1:6" s="263" customFormat="1" ht="15" customHeight="1" x14ac:dyDescent="0.25">
      <c r="A244" s="438"/>
      <c r="B244" s="450">
        <v>3</v>
      </c>
      <c r="C244" s="439" t="s">
        <v>609</v>
      </c>
      <c r="D244" s="440">
        <v>10</v>
      </c>
      <c r="E244" s="435"/>
      <c r="F244" s="268">
        <v>6.6666666666666666E-2</v>
      </c>
    </row>
    <row r="245" spans="1:6" ht="15" customHeight="1" x14ac:dyDescent="0.25">
      <c r="A245" s="435"/>
      <c r="B245" s="57">
        <v>4</v>
      </c>
      <c r="C245" s="436" t="s">
        <v>11</v>
      </c>
      <c r="D245" s="454">
        <v>8</v>
      </c>
      <c r="E245" s="435"/>
      <c r="F245" s="60">
        <v>5.3333333333333337E-2</v>
      </c>
    </row>
    <row r="246" spans="1:6" ht="15" customHeight="1" x14ac:dyDescent="0.25">
      <c r="A246" s="442"/>
      <c r="B246" s="441">
        <v>5</v>
      </c>
      <c r="C246" s="436" t="s">
        <v>194</v>
      </c>
      <c r="D246" s="437">
        <v>7</v>
      </c>
      <c r="E246" s="435"/>
      <c r="F246" s="60">
        <v>4.6666666666666669E-2</v>
      </c>
    </row>
    <row r="247" spans="1:6" ht="15" customHeight="1" x14ac:dyDescent="0.25">
      <c r="A247" s="443"/>
      <c r="B247" s="446"/>
      <c r="C247" s="444" t="s">
        <v>287</v>
      </c>
      <c r="D247" s="445">
        <v>26</v>
      </c>
      <c r="E247" s="435"/>
      <c r="F247" s="60">
        <v>0.17333333333333334</v>
      </c>
    </row>
    <row r="248" spans="1:6" ht="15" customHeight="1" x14ac:dyDescent="0.25">
      <c r="A248" s="443"/>
      <c r="B248" s="446"/>
      <c r="C248" s="447" t="s">
        <v>43</v>
      </c>
      <c r="D248" s="452">
        <v>150</v>
      </c>
      <c r="E248" s="435"/>
    </row>
    <row r="249" spans="1:6" ht="15" customHeight="1" x14ac:dyDescent="0.25">
      <c r="A249" s="80" t="s">
        <v>610</v>
      </c>
      <c r="B249" s="81"/>
      <c r="C249" s="256"/>
      <c r="D249" s="83"/>
      <c r="E249" s="84"/>
      <c r="F249" s="271"/>
    </row>
    <row r="250" spans="1:6" ht="15" customHeight="1" x14ac:dyDescent="0.25">
      <c r="A250" s="435"/>
      <c r="B250" s="57">
        <v>1</v>
      </c>
      <c r="C250" s="436" t="s">
        <v>596</v>
      </c>
      <c r="D250" s="437">
        <v>2869890</v>
      </c>
      <c r="E250" s="435"/>
      <c r="F250" s="60">
        <v>0.73336338449697269</v>
      </c>
    </row>
    <row r="251" spans="1:6" ht="15" customHeight="1" x14ac:dyDescent="0.25">
      <c r="A251" s="435"/>
      <c r="B251" s="57">
        <v>2</v>
      </c>
      <c r="C251" s="436" t="s">
        <v>249</v>
      </c>
      <c r="D251" s="437">
        <v>415675</v>
      </c>
      <c r="E251" s="435"/>
      <c r="F251" s="60">
        <v>0.10622038644365432</v>
      </c>
    </row>
    <row r="252" spans="1:6" ht="15" customHeight="1" x14ac:dyDescent="0.25">
      <c r="A252" s="435"/>
      <c r="B252" s="441">
        <v>3</v>
      </c>
      <c r="C252" s="436" t="s">
        <v>188</v>
      </c>
      <c r="D252" s="437">
        <v>342377</v>
      </c>
      <c r="E252" s="435"/>
      <c r="F252" s="60">
        <v>8.7490027664447065E-2</v>
      </c>
    </row>
    <row r="253" spans="1:6" s="263" customFormat="1" ht="15" customHeight="1" x14ac:dyDescent="0.25">
      <c r="A253" s="438"/>
      <c r="B253" s="263">
        <v>4</v>
      </c>
      <c r="C253" s="439" t="s">
        <v>610</v>
      </c>
      <c r="D253" s="440">
        <v>73506</v>
      </c>
      <c r="E253" s="438"/>
      <c r="F253" s="268">
        <v>1.8783510497208767E-2</v>
      </c>
    </row>
    <row r="254" spans="1:6" ht="15" customHeight="1" x14ac:dyDescent="0.25">
      <c r="A254" s="442"/>
      <c r="B254" s="441">
        <v>5</v>
      </c>
      <c r="C254" s="436" t="s">
        <v>11</v>
      </c>
      <c r="D254" s="437">
        <v>65556</v>
      </c>
      <c r="E254" s="435"/>
      <c r="F254" s="60">
        <v>1.6751990506285445E-2</v>
      </c>
    </row>
    <row r="255" spans="1:6" ht="15" customHeight="1" x14ac:dyDescent="0.25">
      <c r="A255" s="443"/>
      <c r="B255" s="446"/>
      <c r="C255" s="444" t="s">
        <v>287</v>
      </c>
      <c r="D255" s="451">
        <v>146322</v>
      </c>
      <c r="E255" s="442"/>
      <c r="F255" s="60">
        <v>3.739070039143174E-2</v>
      </c>
    </row>
    <row r="256" spans="1:6" ht="15" customHeight="1" x14ac:dyDescent="0.25">
      <c r="A256" s="443"/>
      <c r="B256" s="446"/>
      <c r="C256" s="447" t="s">
        <v>43</v>
      </c>
      <c r="D256" s="448">
        <v>3913326</v>
      </c>
      <c r="E256" s="443"/>
    </row>
    <row r="257" spans="1:6" ht="15" customHeight="1" x14ac:dyDescent="0.25">
      <c r="A257" s="80" t="s">
        <v>422</v>
      </c>
      <c r="B257" s="81"/>
      <c r="C257" s="256"/>
      <c r="D257" s="83"/>
      <c r="E257" s="84"/>
      <c r="F257" s="271"/>
    </row>
    <row r="258" spans="1:6" ht="15" customHeight="1" x14ac:dyDescent="0.25">
      <c r="A258" s="435"/>
      <c r="B258" s="57">
        <v>1</v>
      </c>
      <c r="C258" s="436" t="s">
        <v>596</v>
      </c>
      <c r="D258" s="454">
        <v>11252984</v>
      </c>
      <c r="E258" s="435"/>
      <c r="F258" s="60">
        <v>0.87835914504069434</v>
      </c>
    </row>
    <row r="259" spans="1:6" ht="15" customHeight="1" x14ac:dyDescent="0.25">
      <c r="A259" s="435"/>
      <c r="B259" s="57">
        <v>2</v>
      </c>
      <c r="C259" s="436" t="s">
        <v>188</v>
      </c>
      <c r="D259" s="437">
        <v>195757</v>
      </c>
      <c r="E259" s="435"/>
      <c r="F259" s="60">
        <v>1.5279942738364437E-2</v>
      </c>
    </row>
    <row r="260" spans="1:6" ht="15" customHeight="1" x14ac:dyDescent="0.25">
      <c r="A260" s="435"/>
      <c r="B260" s="441">
        <v>3</v>
      </c>
      <c r="C260" s="436" t="s">
        <v>265</v>
      </c>
      <c r="D260" s="437">
        <v>125343</v>
      </c>
      <c r="E260" s="435"/>
      <c r="F260" s="60">
        <v>9.7837311700466074E-3</v>
      </c>
    </row>
    <row r="261" spans="1:6" ht="15" customHeight="1" x14ac:dyDescent="0.25">
      <c r="A261" s="435"/>
      <c r="B261" s="57">
        <v>4</v>
      </c>
      <c r="C261" s="436" t="s">
        <v>11</v>
      </c>
      <c r="D261" s="437">
        <v>110510</v>
      </c>
      <c r="E261" s="435"/>
      <c r="F261" s="60">
        <v>8.6259314967876196E-3</v>
      </c>
    </row>
    <row r="262" spans="1:6" ht="15" customHeight="1" x14ac:dyDescent="0.25">
      <c r="A262" s="442"/>
      <c r="B262" s="441">
        <v>5</v>
      </c>
      <c r="C262" s="436" t="s">
        <v>208</v>
      </c>
      <c r="D262" s="437">
        <v>44108</v>
      </c>
      <c r="E262" s="435"/>
      <c r="F262" s="60">
        <v>3.442879254911848E-3</v>
      </c>
    </row>
    <row r="263" spans="1:6" ht="15" customHeight="1" x14ac:dyDescent="0.25">
      <c r="A263" s="443"/>
      <c r="B263" s="446"/>
      <c r="C263" s="444" t="s">
        <v>287</v>
      </c>
      <c r="D263" s="445">
        <v>1082668</v>
      </c>
      <c r="E263" s="442"/>
      <c r="F263" s="60">
        <v>8.4508370299195168E-2</v>
      </c>
    </row>
    <row r="264" spans="1:6" ht="15" customHeight="1" x14ac:dyDescent="0.25">
      <c r="A264" s="443"/>
      <c r="B264" s="446"/>
      <c r="C264" s="447" t="s">
        <v>43</v>
      </c>
      <c r="D264" s="452">
        <v>12811370</v>
      </c>
      <c r="E264" s="443"/>
    </row>
    <row r="265" spans="1:6" ht="15" customHeight="1" x14ac:dyDescent="0.25">
      <c r="A265" s="80" t="s">
        <v>213</v>
      </c>
      <c r="B265" s="81"/>
      <c r="C265" s="256"/>
      <c r="D265" s="83"/>
      <c r="E265" s="84"/>
      <c r="F265" s="271"/>
    </row>
    <row r="266" spans="1:6" ht="15" customHeight="1" x14ac:dyDescent="0.25">
      <c r="A266" s="435"/>
      <c r="B266" s="57">
        <v>1</v>
      </c>
      <c r="C266" s="436" t="s">
        <v>596</v>
      </c>
      <c r="D266" s="437">
        <v>10149878</v>
      </c>
      <c r="E266" s="435"/>
      <c r="F266" s="60">
        <v>0.6755772044598749</v>
      </c>
    </row>
    <row r="267" spans="1:6" s="263" customFormat="1" ht="15" customHeight="1" x14ac:dyDescent="0.25">
      <c r="A267" s="438"/>
      <c r="B267" s="263">
        <v>2</v>
      </c>
      <c r="C267" s="439" t="s">
        <v>213</v>
      </c>
      <c r="D267" s="440">
        <v>3176972</v>
      </c>
      <c r="E267" s="438"/>
      <c r="F267" s="268">
        <v>0.2114596709839564</v>
      </c>
    </row>
    <row r="268" spans="1:6" ht="15" customHeight="1" x14ac:dyDescent="0.25">
      <c r="A268" s="435"/>
      <c r="B268" s="441">
        <v>3</v>
      </c>
      <c r="C268" s="436" t="s">
        <v>188</v>
      </c>
      <c r="D268" s="437">
        <v>1255622</v>
      </c>
      <c r="E268" s="435"/>
      <c r="F268" s="60">
        <v>8.3574364205985227E-2</v>
      </c>
    </row>
    <row r="269" spans="1:6" ht="15" customHeight="1" x14ac:dyDescent="0.25">
      <c r="A269" s="435"/>
      <c r="B269" s="57">
        <v>4</v>
      </c>
      <c r="C269" s="436" t="s">
        <v>11</v>
      </c>
      <c r="D269" s="437">
        <v>246035</v>
      </c>
      <c r="E269" s="435"/>
      <c r="F269" s="60">
        <v>1.6376121712919633E-2</v>
      </c>
    </row>
    <row r="270" spans="1:6" ht="15" customHeight="1" x14ac:dyDescent="0.25">
      <c r="A270" s="443"/>
      <c r="B270" s="441">
        <v>5</v>
      </c>
      <c r="C270" s="436" t="s">
        <v>222</v>
      </c>
      <c r="D270" s="437">
        <v>195502</v>
      </c>
      <c r="E270" s="435"/>
      <c r="F270" s="60">
        <v>1.3012638637263861E-2</v>
      </c>
    </row>
    <row r="271" spans="1:6" ht="15" customHeight="1" x14ac:dyDescent="0.25">
      <c r="A271" s="443"/>
      <c r="B271" s="446"/>
      <c r="C271" s="447" t="s">
        <v>43</v>
      </c>
      <c r="D271" s="452">
        <v>15024009</v>
      </c>
      <c r="E271" s="443"/>
    </row>
    <row r="272" spans="1:6" ht="15" customHeight="1" x14ac:dyDescent="0.25">
      <c r="A272" s="80" t="s">
        <v>427</v>
      </c>
      <c r="B272" s="81"/>
      <c r="C272" s="256"/>
      <c r="D272" s="83"/>
      <c r="E272" s="84"/>
      <c r="F272" s="271"/>
    </row>
    <row r="273" spans="1:6" ht="15" customHeight="1" x14ac:dyDescent="0.25">
      <c r="A273" s="435"/>
      <c r="B273" s="57">
        <v>1</v>
      </c>
      <c r="C273" s="436" t="s">
        <v>596</v>
      </c>
      <c r="D273" s="437">
        <v>10448664</v>
      </c>
      <c r="E273" s="435"/>
      <c r="F273" s="60">
        <v>0.70771768979266769</v>
      </c>
    </row>
    <row r="274" spans="1:6" ht="15" customHeight="1" x14ac:dyDescent="0.25">
      <c r="A274" s="435"/>
      <c r="B274" s="57">
        <v>2</v>
      </c>
      <c r="C274" s="436" t="s">
        <v>11</v>
      </c>
      <c r="D274" s="437">
        <v>1237486</v>
      </c>
      <c r="E274" s="435"/>
      <c r="F274" s="60">
        <v>8.3818441579781799E-2</v>
      </c>
    </row>
    <row r="275" spans="1:6" ht="15" customHeight="1" x14ac:dyDescent="0.25">
      <c r="A275" s="435"/>
      <c r="B275" s="441">
        <v>3</v>
      </c>
      <c r="C275" s="436" t="s">
        <v>188</v>
      </c>
      <c r="D275" s="437">
        <v>828468</v>
      </c>
      <c r="E275" s="435"/>
      <c r="F275" s="60">
        <v>5.611449071643531E-2</v>
      </c>
    </row>
    <row r="276" spans="1:6" s="263" customFormat="1" ht="15" customHeight="1" x14ac:dyDescent="0.25">
      <c r="A276" s="438"/>
      <c r="B276" s="263">
        <v>4</v>
      </c>
      <c r="C276" s="439" t="s">
        <v>427</v>
      </c>
      <c r="D276" s="440">
        <v>800048</v>
      </c>
      <c r="E276" s="438"/>
      <c r="F276" s="268">
        <v>5.4189523395837422E-2</v>
      </c>
    </row>
    <row r="277" spans="1:6" ht="15" customHeight="1" x14ac:dyDescent="0.25">
      <c r="A277" s="442"/>
      <c r="B277" s="441">
        <v>5</v>
      </c>
      <c r="C277" s="436" t="s">
        <v>194</v>
      </c>
      <c r="D277" s="437">
        <v>494512</v>
      </c>
      <c r="E277" s="435"/>
      <c r="F277" s="60">
        <v>3.3494702309764361E-2</v>
      </c>
    </row>
    <row r="278" spans="1:6" ht="15" customHeight="1" x14ac:dyDescent="0.25">
      <c r="A278" s="443"/>
      <c r="B278" s="446"/>
      <c r="C278" s="444" t="s">
        <v>287</v>
      </c>
      <c r="D278" s="445">
        <v>954709</v>
      </c>
      <c r="E278" s="442"/>
      <c r="F278" s="60">
        <v>6.466515220551336E-2</v>
      </c>
    </row>
    <row r="279" spans="1:6" ht="15" customHeight="1" x14ac:dyDescent="0.25">
      <c r="A279" s="443"/>
      <c r="B279" s="446"/>
      <c r="C279" s="447" t="s">
        <v>43</v>
      </c>
      <c r="D279" s="452">
        <v>14763887</v>
      </c>
      <c r="E279" s="443"/>
    </row>
    <row r="280" spans="1:6" ht="15" customHeight="1" x14ac:dyDescent="0.25">
      <c r="A280" s="80" t="s">
        <v>37</v>
      </c>
      <c r="B280" s="81"/>
      <c r="C280" s="256"/>
      <c r="D280" s="83"/>
      <c r="E280" s="84"/>
      <c r="F280" s="271"/>
    </row>
    <row r="281" spans="1:6" ht="15" customHeight="1" x14ac:dyDescent="0.25">
      <c r="A281" s="435"/>
      <c r="B281" s="57">
        <v>1</v>
      </c>
      <c r="C281" s="436" t="s">
        <v>596</v>
      </c>
      <c r="D281" s="454">
        <v>6297300</v>
      </c>
      <c r="E281" s="435"/>
      <c r="F281" s="60">
        <v>0.69323748610178448</v>
      </c>
    </row>
    <row r="282" spans="1:6" ht="15" customHeight="1" x14ac:dyDescent="0.25">
      <c r="A282" s="435"/>
      <c r="B282" s="57">
        <v>2</v>
      </c>
      <c r="C282" s="436" t="s">
        <v>196</v>
      </c>
      <c r="D282" s="437">
        <v>1779400</v>
      </c>
      <c r="E282" s="435"/>
      <c r="F282" s="60">
        <v>0.19588502735609153</v>
      </c>
    </row>
    <row r="283" spans="1:6" s="263" customFormat="1" ht="15" customHeight="1" x14ac:dyDescent="0.25">
      <c r="A283" s="438"/>
      <c r="B283" s="450">
        <v>3</v>
      </c>
      <c r="C283" s="439" t="s">
        <v>37</v>
      </c>
      <c r="D283" s="440">
        <v>459500</v>
      </c>
      <c r="E283" s="438"/>
      <c r="F283" s="268">
        <v>5.0584000264203698E-2</v>
      </c>
    </row>
    <row r="284" spans="1:6" ht="15" customHeight="1" x14ac:dyDescent="0.25">
      <c r="A284" s="435"/>
      <c r="B284" s="57">
        <v>4</v>
      </c>
      <c r="C284" s="436" t="s">
        <v>11</v>
      </c>
      <c r="D284" s="437">
        <v>157800</v>
      </c>
      <c r="E284" s="435"/>
      <c r="F284" s="60">
        <v>1.7371393344268432E-2</v>
      </c>
    </row>
    <row r="285" spans="1:6" ht="15" customHeight="1" x14ac:dyDescent="0.25">
      <c r="A285" s="442"/>
      <c r="B285" s="441">
        <v>5</v>
      </c>
      <c r="C285" s="436" t="s">
        <v>218</v>
      </c>
      <c r="D285" s="454">
        <v>30800</v>
      </c>
      <c r="E285" s="435"/>
      <c r="F285" s="60">
        <v>3.3906141635200739E-3</v>
      </c>
    </row>
    <row r="286" spans="1:6" ht="15" customHeight="1" x14ac:dyDescent="0.25">
      <c r="A286" s="443"/>
      <c r="B286" s="446"/>
      <c r="C286" s="444" t="s">
        <v>287</v>
      </c>
      <c r="D286" s="445">
        <v>359100</v>
      </c>
      <c r="E286" s="442"/>
      <c r="F286" s="60">
        <v>3.9531478770131773E-2</v>
      </c>
    </row>
    <row r="287" spans="1:6" ht="15" customHeight="1" x14ac:dyDescent="0.25">
      <c r="A287" s="443"/>
      <c r="B287" s="446"/>
      <c r="C287" s="447" t="s">
        <v>43</v>
      </c>
      <c r="D287" s="452">
        <v>9083900</v>
      </c>
      <c r="E287" s="443"/>
    </row>
    <row r="288" spans="1:6" ht="15" customHeight="1" x14ac:dyDescent="0.25">
      <c r="A288" s="80" t="s">
        <v>170</v>
      </c>
      <c r="B288" s="81"/>
      <c r="C288" s="256"/>
      <c r="D288" s="83"/>
      <c r="E288" s="84"/>
      <c r="F288" s="271"/>
    </row>
    <row r="289" spans="1:17" ht="15" customHeight="1" x14ac:dyDescent="0.25">
      <c r="A289" s="435"/>
      <c r="B289" s="57">
        <v>1</v>
      </c>
      <c r="C289" s="436" t="s">
        <v>596</v>
      </c>
      <c r="D289" s="454">
        <v>22368843</v>
      </c>
      <c r="E289" s="435"/>
      <c r="F289" s="60">
        <v>0.88164169781048707</v>
      </c>
    </row>
    <row r="290" spans="1:17" s="263" customFormat="1" ht="15" customHeight="1" x14ac:dyDescent="0.25">
      <c r="A290" s="438"/>
      <c r="B290" s="263">
        <v>2</v>
      </c>
      <c r="C290" s="439" t="s">
        <v>170</v>
      </c>
      <c r="D290" s="440">
        <v>1764439</v>
      </c>
      <c r="E290" s="438"/>
      <c r="F290" s="268">
        <v>6.954329267915367E-2</v>
      </c>
    </row>
    <row r="291" spans="1:17" ht="15" customHeight="1" x14ac:dyDescent="0.25">
      <c r="A291" s="435"/>
      <c r="B291" s="441">
        <v>3</v>
      </c>
      <c r="C291" s="436" t="s">
        <v>188</v>
      </c>
      <c r="D291" s="437">
        <v>1123795</v>
      </c>
      <c r="E291" s="435"/>
      <c r="F291" s="60">
        <v>4.4293061191896972E-2</v>
      </c>
    </row>
    <row r="292" spans="1:17" ht="15" customHeight="1" x14ac:dyDescent="0.25">
      <c r="A292" s="435"/>
      <c r="B292" s="57">
        <v>4</v>
      </c>
      <c r="C292" s="436" t="s">
        <v>240</v>
      </c>
      <c r="D292" s="437">
        <v>34185</v>
      </c>
      <c r="E292" s="435"/>
      <c r="F292" s="60">
        <v>1.3473616601292924E-3</v>
      </c>
    </row>
    <row r="293" spans="1:17" ht="15" customHeight="1" x14ac:dyDescent="0.25">
      <c r="A293" s="442"/>
      <c r="B293" s="441">
        <v>5</v>
      </c>
      <c r="C293" s="436" t="s">
        <v>207</v>
      </c>
      <c r="D293" s="437">
        <v>27363</v>
      </c>
      <c r="E293" s="435"/>
      <c r="F293" s="60">
        <v>1.0784805355014721E-3</v>
      </c>
    </row>
    <row r="294" spans="1:17" ht="15" customHeight="1" x14ac:dyDescent="0.25">
      <c r="A294" s="443"/>
      <c r="B294" s="446"/>
      <c r="C294" s="444" t="s">
        <v>287</v>
      </c>
      <c r="D294" s="445">
        <v>53182</v>
      </c>
      <c r="E294" s="442"/>
      <c r="F294" s="60">
        <v>2.0961061228315352E-3</v>
      </c>
    </row>
    <row r="295" spans="1:17" ht="15" customHeight="1" x14ac:dyDescent="0.25">
      <c r="A295" s="443"/>
      <c r="B295" s="446"/>
      <c r="C295" s="447" t="s">
        <v>43</v>
      </c>
      <c r="D295" s="452">
        <v>25371807</v>
      </c>
      <c r="E295" s="443"/>
    </row>
    <row r="297" spans="1:17" x14ac:dyDescent="0.25">
      <c r="A297" s="64" t="s">
        <v>52</v>
      </c>
      <c r="B297" s="368"/>
      <c r="C297"/>
    </row>
    <row r="298" spans="1:17" x14ac:dyDescent="0.25">
      <c r="A298" s="65" t="s">
        <v>61</v>
      </c>
      <c r="B298" s="57" t="s">
        <v>255</v>
      </c>
      <c r="C298" s="2"/>
    </row>
    <row r="299" spans="1:17" x14ac:dyDescent="0.25">
      <c r="A299" s="66" t="s">
        <v>44</v>
      </c>
      <c r="B299" s="57" t="s">
        <v>256</v>
      </c>
      <c r="C299" s="2"/>
    </row>
    <row r="300" spans="1:17" x14ac:dyDescent="0.25">
      <c r="A300" s="66" t="s">
        <v>45</v>
      </c>
      <c r="B300" s="57" t="s">
        <v>257</v>
      </c>
      <c r="C300" s="2"/>
    </row>
    <row r="301" spans="1:17" x14ac:dyDescent="0.25">
      <c r="A301" s="66" t="s">
        <v>46</v>
      </c>
      <c r="B301" s="57" t="s">
        <v>258</v>
      </c>
      <c r="C301" s="2"/>
    </row>
    <row r="302" spans="1:17" x14ac:dyDescent="0.25">
      <c r="A302" s="66" t="s">
        <v>51</v>
      </c>
      <c r="B302" s="57" t="s">
        <v>260</v>
      </c>
      <c r="C302" s="2"/>
    </row>
    <row r="303" spans="1:17" x14ac:dyDescent="0.25">
      <c r="A303" s="66" t="s">
        <v>47</v>
      </c>
      <c r="B303" s="57" t="s">
        <v>263</v>
      </c>
      <c r="C303" s="2"/>
    </row>
    <row r="304" spans="1:17" s="58" customFormat="1" x14ac:dyDescent="0.25">
      <c r="A304" s="66" t="s">
        <v>48</v>
      </c>
      <c r="B304" s="57" t="s">
        <v>276</v>
      </c>
      <c r="C304" s="2"/>
      <c r="E304" s="57"/>
      <c r="F304" s="60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</row>
    <row r="305" spans="1:17" s="58" customFormat="1" x14ac:dyDescent="0.25">
      <c r="A305" s="66" t="s">
        <v>49</v>
      </c>
      <c r="B305" s="370" t="s">
        <v>262</v>
      </c>
      <c r="C305" s="2"/>
      <c r="E305" s="57"/>
      <c r="F305" s="60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</row>
    <row r="306" spans="1:17" s="58" customFormat="1" x14ac:dyDescent="0.25">
      <c r="A306" s="152" t="s">
        <v>76</v>
      </c>
      <c r="B306" s="57" t="s">
        <v>77</v>
      </c>
      <c r="C306"/>
      <c r="E306" s="57"/>
      <c r="F306" s="60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</row>
    <row r="307" spans="1:17" s="58" customFormat="1" x14ac:dyDescent="0.25">
      <c r="A307" s="152"/>
      <c r="B307" s="73"/>
      <c r="C307"/>
      <c r="E307" s="57"/>
      <c r="F307" s="60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5" tint="0.59999389629810485"/>
  </sheetPr>
  <dimension ref="A1:G292"/>
  <sheetViews>
    <sheetView workbookViewId="0">
      <selection activeCell="G32" sqref="G32"/>
    </sheetView>
  </sheetViews>
  <sheetFormatPr defaultColWidth="11.5703125" defaultRowHeight="17.25" x14ac:dyDescent="0.25"/>
  <cols>
    <col min="1" max="1" width="21.7109375" style="5" customWidth="1"/>
    <col min="2" max="2" width="5.7109375" style="71" customWidth="1"/>
    <col min="3" max="3" width="37.7109375" customWidth="1"/>
    <col min="4" max="4" width="14.7109375" style="2" customWidth="1"/>
    <col min="5" max="5" width="4.7109375" style="29" customWidth="1"/>
    <col min="6" max="6" width="12.7109375" style="8" bestFit="1" customWidth="1"/>
  </cols>
  <sheetData>
    <row r="1" spans="1:7" ht="15" customHeight="1" x14ac:dyDescent="0.25">
      <c r="A1" s="56" t="s">
        <v>59</v>
      </c>
      <c r="B1" s="67"/>
      <c r="C1" s="56"/>
      <c r="D1" s="56"/>
      <c r="E1" s="56"/>
      <c r="F1" s="56"/>
    </row>
    <row r="2" spans="1:7" s="57" customFormat="1" ht="15" customHeight="1" x14ac:dyDescent="0.25">
      <c r="A2" s="63"/>
      <c r="B2" s="68"/>
      <c r="C2" s="63"/>
      <c r="D2" s="63"/>
      <c r="E2" s="63"/>
      <c r="F2" s="63"/>
    </row>
    <row r="3" spans="1:7" s="57" customFormat="1" ht="15" customHeight="1" x14ac:dyDescent="0.25">
      <c r="A3" s="62" t="s">
        <v>75</v>
      </c>
      <c r="B3" s="69"/>
      <c r="D3" s="58"/>
      <c r="E3" s="59"/>
      <c r="F3" s="60"/>
    </row>
    <row r="4" spans="1:7" s="1" customFormat="1" ht="30" x14ac:dyDescent="0.25">
      <c r="A4" s="74" t="s">
        <v>53</v>
      </c>
      <c r="B4" s="75" t="s">
        <v>74</v>
      </c>
      <c r="C4" s="76" t="s">
        <v>54</v>
      </c>
      <c r="D4" s="77" t="s">
        <v>71</v>
      </c>
      <c r="E4" s="78"/>
      <c r="F4" s="79" t="s">
        <v>62</v>
      </c>
    </row>
    <row r="5" spans="1:7" x14ac:dyDescent="0.25">
      <c r="A5" s="80" t="s">
        <v>79</v>
      </c>
      <c r="B5" s="81"/>
      <c r="C5" s="82"/>
      <c r="D5" s="83"/>
      <c r="E5" s="84"/>
      <c r="F5" s="85"/>
    </row>
    <row r="6" spans="1:7" x14ac:dyDescent="0.25">
      <c r="A6" s="86"/>
      <c r="B6" s="87">
        <v>1</v>
      </c>
      <c r="C6" s="88" t="s">
        <v>38</v>
      </c>
      <c r="D6" s="89">
        <v>899400000</v>
      </c>
      <c r="E6" s="90"/>
      <c r="F6" s="91">
        <v>0.82817679558011048</v>
      </c>
      <c r="G6" s="267"/>
    </row>
    <row r="7" spans="1:7" x14ac:dyDescent="0.25">
      <c r="A7" s="86"/>
      <c r="B7" s="87">
        <v>2</v>
      </c>
      <c r="C7" s="88" t="s">
        <v>57</v>
      </c>
      <c r="D7" s="89">
        <v>98200000</v>
      </c>
      <c r="E7" s="90"/>
      <c r="F7" s="91">
        <v>9.0423572744014732E-2</v>
      </c>
      <c r="G7" s="267"/>
    </row>
    <row r="8" spans="1:7" x14ac:dyDescent="0.25">
      <c r="A8" s="86"/>
      <c r="B8" s="92">
        <v>3</v>
      </c>
      <c r="C8" s="93" t="s">
        <v>0</v>
      </c>
      <c r="D8" s="94">
        <v>54800000</v>
      </c>
      <c r="E8" s="95"/>
      <c r="F8" s="96">
        <v>5.0460405156537755E-2</v>
      </c>
      <c r="G8" s="267"/>
    </row>
    <row r="9" spans="1:7" x14ac:dyDescent="0.25">
      <c r="B9" s="87"/>
      <c r="C9" s="126" t="s">
        <v>70</v>
      </c>
      <c r="D9" s="97">
        <v>33600000</v>
      </c>
      <c r="E9" s="98"/>
      <c r="F9" s="91">
        <v>3.0939226519337018E-2</v>
      </c>
      <c r="G9" s="267"/>
    </row>
    <row r="10" spans="1:7" x14ac:dyDescent="0.25">
      <c r="C10" s="92" t="s">
        <v>43</v>
      </c>
      <c r="D10" s="99">
        <v>1086000000</v>
      </c>
      <c r="E10" s="100"/>
      <c r="F10" s="96"/>
      <c r="G10" s="24"/>
    </row>
    <row r="11" spans="1:7" x14ac:dyDescent="0.25">
      <c r="A11" s="80" t="s">
        <v>1</v>
      </c>
      <c r="B11" s="81"/>
      <c r="C11" s="101"/>
      <c r="D11" s="83"/>
      <c r="E11" s="84"/>
      <c r="F11" s="85"/>
    </row>
    <row r="12" spans="1:7" x14ac:dyDescent="0.25">
      <c r="A12" s="102"/>
      <c r="B12" s="87">
        <v>1</v>
      </c>
      <c r="C12" s="88" t="s">
        <v>38</v>
      </c>
      <c r="D12" s="89">
        <v>12960865</v>
      </c>
      <c r="E12" s="90"/>
      <c r="F12" s="91">
        <v>0.75799731759377409</v>
      </c>
    </row>
    <row r="13" spans="1:7" x14ac:dyDescent="0.25">
      <c r="A13" s="86"/>
      <c r="B13" s="87">
        <v>2</v>
      </c>
      <c r="C13" s="88" t="s">
        <v>13</v>
      </c>
      <c r="D13" s="89">
        <v>2378468</v>
      </c>
      <c r="E13" s="90"/>
      <c r="F13" s="91">
        <v>0.1391012377632688</v>
      </c>
    </row>
    <row r="14" spans="1:7" x14ac:dyDescent="0.25">
      <c r="A14" s="86"/>
      <c r="B14" s="92">
        <v>3</v>
      </c>
      <c r="C14" s="93" t="s">
        <v>1</v>
      </c>
      <c r="D14" s="94">
        <v>672591</v>
      </c>
      <c r="E14" s="95"/>
      <c r="F14" s="96">
        <v>3.9335505295187791E-2</v>
      </c>
    </row>
    <row r="15" spans="1:7" x14ac:dyDescent="0.25">
      <c r="A15" s="86"/>
      <c r="B15" s="87">
        <v>4</v>
      </c>
      <c r="C15" s="88" t="s">
        <v>11</v>
      </c>
      <c r="D15" s="89">
        <v>344155</v>
      </c>
      <c r="E15" s="90"/>
      <c r="F15" s="91">
        <v>2.0127404061108987E-2</v>
      </c>
    </row>
    <row r="16" spans="1:7" x14ac:dyDescent="0.25">
      <c r="A16" s="86"/>
      <c r="B16" s="87">
        <v>5</v>
      </c>
      <c r="C16" s="88" t="s">
        <v>57</v>
      </c>
      <c r="D16" s="89">
        <v>337485</v>
      </c>
      <c r="E16" s="90"/>
      <c r="F16" s="91">
        <v>1.9737318823098215E-2</v>
      </c>
    </row>
    <row r="17" spans="1:7" x14ac:dyDescent="0.25">
      <c r="B17" s="87"/>
      <c r="C17" s="126" t="s">
        <v>70</v>
      </c>
      <c r="D17" s="97">
        <v>405263</v>
      </c>
      <c r="E17" s="98"/>
      <c r="F17" s="91">
        <v>2.3701216463562092E-2</v>
      </c>
    </row>
    <row r="18" spans="1:7" x14ac:dyDescent="0.25">
      <c r="B18" s="87"/>
      <c r="C18" s="92" t="s">
        <v>43</v>
      </c>
      <c r="D18" s="99">
        <v>17098827</v>
      </c>
      <c r="E18" s="100"/>
      <c r="F18" s="96"/>
      <c r="G18" s="24"/>
    </row>
    <row r="19" spans="1:7" x14ac:dyDescent="0.25">
      <c r="A19" s="80" t="s">
        <v>80</v>
      </c>
      <c r="B19" s="81"/>
      <c r="C19" s="101"/>
      <c r="D19" s="83"/>
      <c r="E19" s="84"/>
      <c r="F19" s="85"/>
    </row>
    <row r="20" spans="1:7" x14ac:dyDescent="0.25">
      <c r="A20" s="102"/>
      <c r="B20" s="87">
        <v>1</v>
      </c>
      <c r="C20" s="88" t="s">
        <v>38</v>
      </c>
      <c r="D20" s="89">
        <v>14031521</v>
      </c>
      <c r="E20" s="90"/>
      <c r="F20" s="91">
        <v>0.54797013132791494</v>
      </c>
    </row>
    <row r="21" spans="1:7" x14ac:dyDescent="0.25">
      <c r="A21" s="86"/>
      <c r="B21" s="87">
        <v>2</v>
      </c>
      <c r="C21" s="88" t="s">
        <v>11</v>
      </c>
      <c r="D21" s="89">
        <v>3498470</v>
      </c>
      <c r="E21" s="90"/>
      <c r="F21" s="91">
        <v>0.13662503625563976</v>
      </c>
    </row>
    <row r="22" spans="1:7" x14ac:dyDescent="0.25">
      <c r="A22" s="86"/>
      <c r="B22" s="92">
        <v>3</v>
      </c>
      <c r="C22" s="93" t="s">
        <v>2</v>
      </c>
      <c r="D22" s="94">
        <v>1683978</v>
      </c>
      <c r="E22" s="95"/>
      <c r="F22" s="96">
        <v>6.5764049799969623E-2</v>
      </c>
    </row>
    <row r="23" spans="1:7" x14ac:dyDescent="0.25">
      <c r="A23" s="86"/>
      <c r="B23" s="87">
        <v>4</v>
      </c>
      <c r="C23" s="88" t="s">
        <v>57</v>
      </c>
      <c r="D23" s="89">
        <v>1319247</v>
      </c>
      <c r="E23" s="90"/>
      <c r="F23" s="91">
        <v>5.1520284354344609E-2</v>
      </c>
    </row>
    <row r="24" spans="1:7" x14ac:dyDescent="0.25">
      <c r="A24" s="86"/>
      <c r="B24" s="87">
        <v>5</v>
      </c>
      <c r="C24" s="88" t="s">
        <v>36</v>
      </c>
      <c r="D24" s="89">
        <v>321540</v>
      </c>
      <c r="E24" s="90"/>
      <c r="F24" s="91">
        <v>1.2557036120829508E-2</v>
      </c>
    </row>
    <row r="25" spans="1:7" x14ac:dyDescent="0.25">
      <c r="B25" s="87"/>
      <c r="C25" s="126" t="s">
        <v>70</v>
      </c>
      <c r="D25" s="97">
        <v>4751605</v>
      </c>
      <c r="E25" s="90"/>
      <c r="F25" s="91">
        <v>0.18556346214130154</v>
      </c>
    </row>
    <row r="26" spans="1:7" x14ac:dyDescent="0.25">
      <c r="B26" s="87"/>
      <c r="C26" s="92" t="s">
        <v>43</v>
      </c>
      <c r="D26" s="99">
        <v>25606361</v>
      </c>
      <c r="E26" s="100"/>
      <c r="F26" s="96"/>
      <c r="G26" s="24"/>
    </row>
    <row r="27" spans="1:7" x14ac:dyDescent="0.25">
      <c r="A27" s="80" t="s">
        <v>3</v>
      </c>
      <c r="B27" s="81"/>
      <c r="C27" s="101"/>
      <c r="D27" s="83"/>
      <c r="E27" s="84"/>
      <c r="F27" s="85"/>
    </row>
    <row r="28" spans="1:7" x14ac:dyDescent="0.25">
      <c r="A28" s="102"/>
      <c r="B28" s="87">
        <v>1</v>
      </c>
      <c r="C28" s="88" t="s">
        <v>38</v>
      </c>
      <c r="D28" s="89">
        <v>82247799</v>
      </c>
      <c r="E28" s="90"/>
      <c r="F28" s="91">
        <v>0.76679326381547186</v>
      </c>
    </row>
    <row r="29" spans="1:7" x14ac:dyDescent="0.25">
      <c r="A29" s="86"/>
      <c r="B29" s="92">
        <v>2</v>
      </c>
      <c r="C29" s="93" t="s">
        <v>3</v>
      </c>
      <c r="D29" s="94">
        <v>15771997</v>
      </c>
      <c r="E29" s="95"/>
      <c r="F29" s="96">
        <v>0.14704175921495274</v>
      </c>
    </row>
    <row r="30" spans="1:7" x14ac:dyDescent="0.25">
      <c r="A30" s="86"/>
      <c r="B30" s="87">
        <v>3</v>
      </c>
      <c r="C30" s="88" t="s">
        <v>57</v>
      </c>
      <c r="D30" s="89">
        <v>6444291</v>
      </c>
      <c r="E30" s="90"/>
      <c r="F30" s="91">
        <v>6.0079892580063701E-2</v>
      </c>
    </row>
    <row r="31" spans="1:7" x14ac:dyDescent="0.25">
      <c r="A31" s="86"/>
      <c r="B31" s="87">
        <v>4</v>
      </c>
      <c r="C31" s="88" t="s">
        <v>33</v>
      </c>
      <c r="D31" s="89">
        <v>782153</v>
      </c>
      <c r="E31" s="90"/>
      <c r="F31" s="91">
        <v>7.2919842107028636E-3</v>
      </c>
    </row>
    <row r="32" spans="1:7" x14ac:dyDescent="0.25">
      <c r="A32" s="86"/>
      <c r="B32" s="87">
        <v>5</v>
      </c>
      <c r="C32" s="88" t="s">
        <v>11</v>
      </c>
      <c r="D32" s="89">
        <v>621887</v>
      </c>
      <c r="E32" s="90"/>
      <c r="F32" s="91">
        <v>5.7978300726857423E-3</v>
      </c>
    </row>
    <row r="33" spans="1:7" x14ac:dyDescent="0.25">
      <c r="A33" s="87"/>
      <c r="B33" s="87"/>
      <c r="C33" s="126" t="s">
        <v>70</v>
      </c>
      <c r="D33" s="97">
        <v>1393899</v>
      </c>
      <c r="E33" s="98"/>
      <c r="F33" s="91">
        <v>1.2995270106123112E-2</v>
      </c>
    </row>
    <row r="34" spans="1:7" x14ac:dyDescent="0.25">
      <c r="A34" s="92"/>
      <c r="B34" s="87"/>
      <c r="C34" s="92" t="s">
        <v>43</v>
      </c>
      <c r="D34" s="99">
        <v>107262026</v>
      </c>
      <c r="E34" s="100"/>
      <c r="F34" s="96"/>
      <c r="G34" s="24"/>
    </row>
    <row r="35" spans="1:7" x14ac:dyDescent="0.25">
      <c r="A35" s="80" t="s">
        <v>6</v>
      </c>
      <c r="B35" s="81"/>
      <c r="C35" s="101"/>
      <c r="D35" s="83"/>
      <c r="E35" s="84"/>
      <c r="F35" s="85"/>
    </row>
    <row r="36" spans="1:7" x14ac:dyDescent="0.25">
      <c r="A36" s="102"/>
      <c r="B36" s="87">
        <v>1</v>
      </c>
      <c r="C36" s="88" t="s">
        <v>38</v>
      </c>
      <c r="D36" s="89">
        <v>12223262</v>
      </c>
      <c r="E36" s="90"/>
      <c r="F36" s="91">
        <v>0.85042663743797964</v>
      </c>
    </row>
    <row r="37" spans="1:7" x14ac:dyDescent="0.25">
      <c r="A37" s="86"/>
      <c r="B37" s="87">
        <v>2</v>
      </c>
      <c r="C37" s="88" t="s">
        <v>57</v>
      </c>
      <c r="D37" s="89">
        <v>1139120</v>
      </c>
      <c r="E37" s="90"/>
      <c r="F37" s="91">
        <v>7.9253638778122512E-2</v>
      </c>
    </row>
    <row r="38" spans="1:7" x14ac:dyDescent="0.25">
      <c r="A38" s="86"/>
      <c r="B38" s="92">
        <v>3</v>
      </c>
      <c r="C38" s="93" t="s">
        <v>6</v>
      </c>
      <c r="D38" s="94">
        <v>562204</v>
      </c>
      <c r="E38" s="95"/>
      <c r="F38" s="96">
        <v>3.9115029791080475E-2</v>
      </c>
    </row>
    <row r="39" spans="1:7" x14ac:dyDescent="0.25">
      <c r="A39" s="86"/>
      <c r="B39" s="87">
        <v>4</v>
      </c>
      <c r="C39" s="88" t="s">
        <v>18</v>
      </c>
      <c r="D39" s="89">
        <v>104083</v>
      </c>
      <c r="E39" s="90"/>
      <c r="F39" s="91">
        <v>7.2415166838817029E-3</v>
      </c>
    </row>
    <row r="40" spans="1:7" x14ac:dyDescent="0.25">
      <c r="A40" s="86"/>
      <c r="B40" s="87">
        <v>5</v>
      </c>
      <c r="C40" s="88" t="s">
        <v>33</v>
      </c>
      <c r="D40" s="89">
        <v>99624</v>
      </c>
      <c r="E40" s="90"/>
      <c r="F40" s="91">
        <v>6.9312842454102089E-3</v>
      </c>
    </row>
    <row r="41" spans="1:7" x14ac:dyDescent="0.25">
      <c r="A41" s="87"/>
      <c r="B41" s="87"/>
      <c r="C41" s="126" t="s">
        <v>70</v>
      </c>
      <c r="D41" s="97">
        <v>244801</v>
      </c>
      <c r="E41" s="98"/>
      <c r="F41" s="91">
        <v>1.70318930635255E-2</v>
      </c>
    </row>
    <row r="42" spans="1:7" x14ac:dyDescent="0.25">
      <c r="A42" s="92"/>
      <c r="B42" s="87"/>
      <c r="C42" s="92" t="s">
        <v>43</v>
      </c>
      <c r="D42" s="99">
        <v>14373094</v>
      </c>
      <c r="E42" s="100"/>
      <c r="F42" s="96"/>
      <c r="G42" s="24"/>
    </row>
    <row r="43" spans="1:7" x14ac:dyDescent="0.25">
      <c r="A43" s="80" t="s">
        <v>81</v>
      </c>
      <c r="B43" s="81"/>
      <c r="C43" s="101"/>
      <c r="D43" s="83"/>
      <c r="E43" s="84"/>
      <c r="F43" s="85"/>
    </row>
    <row r="44" spans="1:7" x14ac:dyDescent="0.25">
      <c r="A44" s="102"/>
      <c r="B44" s="87">
        <v>1</v>
      </c>
      <c r="C44" s="219" t="s">
        <v>38</v>
      </c>
      <c r="D44" s="214">
        <v>93</v>
      </c>
      <c r="E44" s="205"/>
      <c r="F44" s="206">
        <v>0.44497607655502391</v>
      </c>
    </row>
    <row r="45" spans="1:7" x14ac:dyDescent="0.25">
      <c r="A45" s="86"/>
      <c r="B45" s="87">
        <v>2</v>
      </c>
      <c r="C45" s="219" t="s">
        <v>68</v>
      </c>
      <c r="D45" s="214">
        <v>41</v>
      </c>
      <c r="E45" s="205"/>
      <c r="F45" s="206">
        <v>0.19617224880382775</v>
      </c>
    </row>
    <row r="46" spans="1:7" x14ac:dyDescent="0.25">
      <c r="A46" s="86"/>
      <c r="B46" s="87">
        <v>3</v>
      </c>
      <c r="C46" s="219" t="s">
        <v>63</v>
      </c>
      <c r="D46" s="214">
        <v>30</v>
      </c>
      <c r="E46" s="205"/>
      <c r="F46" s="206">
        <v>0.14354066985645933</v>
      </c>
    </row>
    <row r="47" spans="1:7" x14ac:dyDescent="0.25">
      <c r="A47" s="86"/>
      <c r="B47" s="87">
        <v>4</v>
      </c>
      <c r="C47" s="219" t="s">
        <v>19</v>
      </c>
      <c r="D47" s="214">
        <v>23</v>
      </c>
      <c r="E47" s="205"/>
      <c r="F47" s="206">
        <v>0.11004784688995216</v>
      </c>
    </row>
    <row r="48" spans="1:7" x14ac:dyDescent="0.25">
      <c r="A48" s="86"/>
      <c r="B48" s="92">
        <v>5</v>
      </c>
      <c r="C48" s="218" t="s">
        <v>55</v>
      </c>
      <c r="D48" s="215">
        <v>15</v>
      </c>
      <c r="E48" s="216"/>
      <c r="F48" s="211">
        <v>7.1770334928229665E-2</v>
      </c>
    </row>
    <row r="49" spans="1:7" x14ac:dyDescent="0.25">
      <c r="A49" s="87"/>
      <c r="B49" s="87"/>
      <c r="C49" s="220" t="s">
        <v>70</v>
      </c>
      <c r="D49" s="217">
        <v>7</v>
      </c>
      <c r="E49" s="208"/>
      <c r="F49" s="206">
        <v>3.3492822966507178E-2</v>
      </c>
    </row>
    <row r="50" spans="1:7" x14ac:dyDescent="0.25">
      <c r="A50" s="92"/>
      <c r="B50" s="87"/>
      <c r="C50" s="221" t="s">
        <v>43</v>
      </c>
      <c r="D50" s="209">
        <v>209</v>
      </c>
      <c r="E50" s="210"/>
      <c r="F50" s="211"/>
      <c r="G50" s="24"/>
    </row>
    <row r="51" spans="1:7" x14ac:dyDescent="0.25">
      <c r="A51" s="80" t="s">
        <v>82</v>
      </c>
      <c r="B51" s="81"/>
      <c r="C51" s="101"/>
      <c r="D51" s="83"/>
      <c r="E51" s="84"/>
      <c r="F51" s="85"/>
    </row>
    <row r="52" spans="1:7" x14ac:dyDescent="0.25">
      <c r="A52" s="102"/>
      <c r="B52" s="87">
        <v>1</v>
      </c>
      <c r="C52" s="219" t="s">
        <v>38</v>
      </c>
      <c r="D52" s="214">
        <v>129</v>
      </c>
      <c r="E52" s="205"/>
      <c r="F52" s="206">
        <v>0.86577181208053688</v>
      </c>
    </row>
    <row r="53" spans="1:7" x14ac:dyDescent="0.25">
      <c r="A53" s="86"/>
      <c r="B53" s="87">
        <v>2</v>
      </c>
      <c r="C53" s="219" t="s">
        <v>33</v>
      </c>
      <c r="D53" s="214">
        <v>7</v>
      </c>
      <c r="E53" s="205"/>
      <c r="F53" s="206">
        <v>4.6979865771812082E-2</v>
      </c>
    </row>
    <row r="54" spans="1:7" x14ac:dyDescent="0.25">
      <c r="A54" s="86"/>
      <c r="B54" s="87">
        <v>3</v>
      </c>
      <c r="C54" s="219" t="s">
        <v>24</v>
      </c>
      <c r="D54" s="214">
        <v>6</v>
      </c>
      <c r="E54" s="205"/>
      <c r="F54" s="206">
        <v>4.0268456375838924E-2</v>
      </c>
    </row>
    <row r="55" spans="1:7" x14ac:dyDescent="0.25">
      <c r="A55" s="86"/>
      <c r="B55" s="87">
        <v>4</v>
      </c>
      <c r="C55" s="219" t="s">
        <v>11</v>
      </c>
      <c r="D55" s="214">
        <v>3</v>
      </c>
      <c r="E55" s="205"/>
      <c r="F55" s="206">
        <v>2.0134228187919462E-2</v>
      </c>
    </row>
    <row r="56" spans="1:7" x14ac:dyDescent="0.25">
      <c r="A56" s="86"/>
      <c r="B56" s="92">
        <v>5</v>
      </c>
      <c r="C56" s="218" t="s">
        <v>7</v>
      </c>
      <c r="D56" s="215">
        <v>2</v>
      </c>
      <c r="E56" s="216"/>
      <c r="F56" s="211">
        <v>1.3422818791946308E-2</v>
      </c>
    </row>
    <row r="57" spans="1:7" x14ac:dyDescent="0.25">
      <c r="A57" s="87"/>
      <c r="B57" s="87"/>
      <c r="C57" s="220" t="s">
        <v>70</v>
      </c>
      <c r="D57" s="217">
        <v>2</v>
      </c>
      <c r="E57" s="208"/>
      <c r="F57" s="206">
        <v>1.3422818791946308E-2</v>
      </c>
    </row>
    <row r="58" spans="1:7" x14ac:dyDescent="0.25">
      <c r="A58" s="92"/>
      <c r="B58" s="87"/>
      <c r="C58" s="221" t="s">
        <v>43</v>
      </c>
      <c r="D58" s="209">
        <v>149</v>
      </c>
      <c r="E58" s="210"/>
      <c r="F58" s="211"/>
      <c r="G58" s="24"/>
    </row>
    <row r="59" spans="1:7" x14ac:dyDescent="0.25">
      <c r="A59" s="80" t="s">
        <v>8</v>
      </c>
      <c r="B59" s="81"/>
      <c r="C59" s="101"/>
      <c r="D59" s="83"/>
      <c r="E59" s="84"/>
      <c r="F59" s="85"/>
    </row>
    <row r="60" spans="1:7" x14ac:dyDescent="0.25">
      <c r="A60" s="102"/>
      <c r="B60" s="87">
        <v>1</v>
      </c>
      <c r="C60" s="88" t="s">
        <v>38</v>
      </c>
      <c r="D60" s="89">
        <v>8100977</v>
      </c>
      <c r="E60" s="90"/>
      <c r="F60" s="91">
        <v>0.64967037214806045</v>
      </c>
    </row>
    <row r="61" spans="1:7" x14ac:dyDescent="0.25">
      <c r="A61" s="86"/>
      <c r="B61" s="92">
        <v>2</v>
      </c>
      <c r="C61" s="93" t="s">
        <v>8</v>
      </c>
      <c r="D61" s="94">
        <v>3186987</v>
      </c>
      <c r="E61" s="95"/>
      <c r="F61" s="96">
        <v>0.25558534857228093</v>
      </c>
    </row>
    <row r="62" spans="1:7" x14ac:dyDescent="0.25">
      <c r="A62" s="86"/>
      <c r="B62" s="87">
        <v>3</v>
      </c>
      <c r="C62" s="88" t="s">
        <v>57</v>
      </c>
      <c r="D62" s="89">
        <v>404476</v>
      </c>
      <c r="E62" s="90"/>
      <c r="F62" s="91">
        <v>3.2437578016202111E-2</v>
      </c>
    </row>
    <row r="63" spans="1:7" x14ac:dyDescent="0.25">
      <c r="A63" s="86"/>
      <c r="B63" s="87">
        <v>4</v>
      </c>
      <c r="C63" s="88" t="s">
        <v>11</v>
      </c>
      <c r="D63" s="89">
        <v>301929</v>
      </c>
      <c r="E63" s="90"/>
      <c r="F63" s="91">
        <v>2.4213662844900282E-2</v>
      </c>
    </row>
    <row r="64" spans="1:7" x14ac:dyDescent="0.25">
      <c r="A64" s="86"/>
      <c r="B64" s="87">
        <v>5</v>
      </c>
      <c r="C64" s="88" t="s">
        <v>0</v>
      </c>
      <c r="D64" s="89">
        <v>106622</v>
      </c>
      <c r="E64" s="90"/>
      <c r="F64" s="91">
        <v>8.5507160950056404E-3</v>
      </c>
    </row>
    <row r="65" spans="1:7" x14ac:dyDescent="0.25">
      <c r="A65" s="87"/>
      <c r="B65" s="87"/>
      <c r="C65" s="126" t="s">
        <v>70</v>
      </c>
      <c r="D65" s="97">
        <v>368374</v>
      </c>
      <c r="E65" s="98"/>
      <c r="F65" s="91">
        <v>2.9542322323550557E-2</v>
      </c>
    </row>
    <row r="66" spans="1:7" x14ac:dyDescent="0.25">
      <c r="A66" s="92"/>
      <c r="B66" s="87"/>
      <c r="C66" s="92" t="s">
        <v>43</v>
      </c>
      <c r="D66" s="99">
        <v>12469365</v>
      </c>
      <c r="E66" s="100"/>
      <c r="F66" s="96"/>
      <c r="G66" s="24"/>
    </row>
    <row r="67" spans="1:7" x14ac:dyDescent="0.25">
      <c r="A67" s="80" t="s">
        <v>9</v>
      </c>
      <c r="B67" s="81"/>
      <c r="C67" s="101"/>
      <c r="D67" s="83"/>
      <c r="E67" s="84"/>
      <c r="F67" s="85"/>
    </row>
    <row r="68" spans="1:7" x14ac:dyDescent="0.25">
      <c r="A68" s="102"/>
      <c r="B68" s="87">
        <v>1</v>
      </c>
      <c r="C68" s="88" t="s">
        <v>38</v>
      </c>
      <c r="D68" s="89">
        <v>7706000</v>
      </c>
      <c r="E68" s="90"/>
      <c r="F68" s="91">
        <v>0.54722340576622641</v>
      </c>
    </row>
    <row r="69" spans="1:7" x14ac:dyDescent="0.25">
      <c r="A69" s="86"/>
      <c r="B69" s="92">
        <v>2</v>
      </c>
      <c r="C69" s="93" t="s">
        <v>9</v>
      </c>
      <c r="D69" s="94">
        <v>2435000</v>
      </c>
      <c r="E69" s="95"/>
      <c r="F69" s="96">
        <v>0.17291577900866353</v>
      </c>
    </row>
    <row r="70" spans="1:7" x14ac:dyDescent="0.25">
      <c r="A70" s="87"/>
      <c r="B70" s="87"/>
      <c r="C70" s="126" t="s">
        <v>70</v>
      </c>
      <c r="D70" s="97">
        <v>3941000</v>
      </c>
      <c r="E70" s="98"/>
      <c r="F70" s="91">
        <v>0.27986081522511008</v>
      </c>
    </row>
    <row r="71" spans="1:7" x14ac:dyDescent="0.25">
      <c r="A71" s="92"/>
      <c r="B71" s="87"/>
      <c r="C71" s="92" t="s">
        <v>43</v>
      </c>
      <c r="D71" s="99">
        <v>14082000</v>
      </c>
      <c r="E71" s="100"/>
      <c r="F71" s="96"/>
      <c r="G71" s="24"/>
    </row>
    <row r="72" spans="1:7" x14ac:dyDescent="0.25">
      <c r="A72" s="80" t="s">
        <v>10</v>
      </c>
      <c r="B72" s="81"/>
      <c r="C72" s="101"/>
      <c r="D72" s="83"/>
      <c r="E72" s="84"/>
      <c r="F72" s="85"/>
    </row>
    <row r="73" spans="1:7" x14ac:dyDescent="0.25">
      <c r="A73" s="102"/>
      <c r="B73" s="87">
        <v>1</v>
      </c>
      <c r="C73" s="88" t="s">
        <v>38</v>
      </c>
      <c r="D73" s="89">
        <v>4615296</v>
      </c>
      <c r="E73" s="90"/>
      <c r="F73" s="91">
        <v>0.6748488486705746</v>
      </c>
    </row>
    <row r="74" spans="1:7" x14ac:dyDescent="0.25">
      <c r="A74" s="86"/>
      <c r="B74" s="92">
        <v>2</v>
      </c>
      <c r="C74" s="93" t="s">
        <v>10</v>
      </c>
      <c r="D74" s="94">
        <v>992217</v>
      </c>
      <c r="E74" s="95"/>
      <c r="F74" s="96">
        <v>0.14508202725922054</v>
      </c>
    </row>
    <row r="75" spans="1:7" x14ac:dyDescent="0.25">
      <c r="A75" s="86"/>
      <c r="B75" s="87">
        <v>3</v>
      </c>
      <c r="C75" s="88" t="s">
        <v>57</v>
      </c>
      <c r="D75" s="89">
        <v>693756</v>
      </c>
      <c r="E75" s="90"/>
      <c r="F75" s="91">
        <v>0.10144104253731573</v>
      </c>
    </row>
    <row r="76" spans="1:7" x14ac:dyDescent="0.25">
      <c r="A76" s="86"/>
      <c r="B76" s="87">
        <v>4</v>
      </c>
      <c r="C76" s="88" t="s">
        <v>34</v>
      </c>
      <c r="D76" s="89">
        <v>286831</v>
      </c>
      <c r="E76" s="90"/>
      <c r="F76" s="91">
        <v>4.1940445447709002E-2</v>
      </c>
    </row>
    <row r="77" spans="1:7" x14ac:dyDescent="0.25">
      <c r="A77" s="86"/>
      <c r="B77" s="87">
        <v>5</v>
      </c>
      <c r="C77" s="88" t="s">
        <v>11</v>
      </c>
      <c r="D77" s="89">
        <v>106677</v>
      </c>
      <c r="E77" s="90"/>
      <c r="F77" s="91">
        <v>1.5598317124108807E-2</v>
      </c>
    </row>
    <row r="78" spans="1:7" x14ac:dyDescent="0.25">
      <c r="A78" s="87"/>
      <c r="B78" s="87"/>
      <c r="C78" s="126" t="s">
        <v>70</v>
      </c>
      <c r="D78" s="97">
        <v>144230</v>
      </c>
      <c r="E78" s="98"/>
      <c r="F78" s="91">
        <v>2.1089318961071395E-2</v>
      </c>
    </row>
    <row r="79" spans="1:7" x14ac:dyDescent="0.25">
      <c r="A79" s="92"/>
      <c r="B79" s="87"/>
      <c r="C79" s="92" t="s">
        <v>43</v>
      </c>
      <c r="D79" s="99">
        <v>6839007</v>
      </c>
      <c r="E79" s="100"/>
      <c r="F79" s="96"/>
      <c r="G79" s="24"/>
    </row>
    <row r="80" spans="1:7" x14ac:dyDescent="0.25">
      <c r="A80" s="80" t="s">
        <v>11</v>
      </c>
      <c r="B80" s="81"/>
      <c r="C80" s="101"/>
      <c r="D80" s="83"/>
      <c r="E80" s="84"/>
      <c r="F80" s="85"/>
    </row>
    <row r="81" spans="1:7" x14ac:dyDescent="0.25">
      <c r="A81" s="102"/>
      <c r="B81" s="87">
        <v>1</v>
      </c>
      <c r="C81" s="88" t="s">
        <v>38</v>
      </c>
      <c r="D81" s="89">
        <v>100031461</v>
      </c>
      <c r="E81" s="90"/>
      <c r="F81" s="91">
        <v>0.49731690436655562</v>
      </c>
    </row>
    <row r="82" spans="1:7" x14ac:dyDescent="0.25">
      <c r="A82" s="86"/>
      <c r="B82" s="92">
        <v>2</v>
      </c>
      <c r="C82" s="93" t="s">
        <v>11</v>
      </c>
      <c r="D82" s="94">
        <v>74041973</v>
      </c>
      <c r="E82" s="95"/>
      <c r="F82" s="96">
        <v>0.36810743777452271</v>
      </c>
    </row>
    <row r="83" spans="1:7" x14ac:dyDescent="0.25">
      <c r="A83" s="86"/>
      <c r="B83" s="87">
        <v>3</v>
      </c>
      <c r="C83" s="88" t="s">
        <v>57</v>
      </c>
      <c r="D83" s="89">
        <v>14782011</v>
      </c>
      <c r="E83" s="90"/>
      <c r="F83" s="91">
        <v>7.3490318719151501E-2</v>
      </c>
    </row>
    <row r="84" spans="1:7" x14ac:dyDescent="0.25">
      <c r="A84" s="86"/>
      <c r="B84" s="87">
        <v>4</v>
      </c>
      <c r="C84" s="88" t="s">
        <v>0</v>
      </c>
      <c r="D84" s="89">
        <v>2733810</v>
      </c>
      <c r="E84" s="90"/>
      <c r="F84" s="91">
        <v>1.3591423265589748E-2</v>
      </c>
    </row>
    <row r="85" spans="1:7" x14ac:dyDescent="0.25">
      <c r="A85" s="86"/>
      <c r="B85" s="87">
        <v>5</v>
      </c>
      <c r="C85" s="88" t="s">
        <v>13</v>
      </c>
      <c r="D85" s="89">
        <v>2711217</v>
      </c>
      <c r="E85" s="90"/>
      <c r="F85" s="91">
        <v>1.3479099795473145E-2</v>
      </c>
    </row>
    <row r="86" spans="1:7" x14ac:dyDescent="0.25">
      <c r="A86" s="87"/>
      <c r="B86" s="87"/>
      <c r="C86" s="126" t="s">
        <v>70</v>
      </c>
      <c r="D86" s="97">
        <v>6841818</v>
      </c>
      <c r="E86" s="98"/>
      <c r="F86" s="91">
        <v>3.4014816078707266E-2</v>
      </c>
    </row>
    <row r="87" spans="1:7" x14ac:dyDescent="0.25">
      <c r="A87" s="92"/>
      <c r="B87" s="87"/>
      <c r="C87" s="92" t="s">
        <v>43</v>
      </c>
      <c r="D87" s="99">
        <v>201142290</v>
      </c>
      <c r="E87" s="100"/>
      <c r="F87" s="96"/>
      <c r="G87" s="24"/>
    </row>
    <row r="88" spans="1:7" x14ac:dyDescent="0.25">
      <c r="A88" s="80" t="s">
        <v>12</v>
      </c>
      <c r="B88" s="81"/>
      <c r="C88" s="101"/>
      <c r="D88" s="83"/>
      <c r="E88" s="84"/>
      <c r="F88" s="85"/>
    </row>
    <row r="89" spans="1:7" x14ac:dyDescent="0.25">
      <c r="A89" s="102"/>
      <c r="B89" s="92">
        <v>1</v>
      </c>
      <c r="C89" s="93" t="s">
        <v>12</v>
      </c>
      <c r="D89" s="94">
        <v>101000</v>
      </c>
      <c r="E89" s="95"/>
      <c r="F89" s="96">
        <v>0.80929487179487181</v>
      </c>
    </row>
    <row r="90" spans="1:7" x14ac:dyDescent="0.25">
      <c r="A90" s="86"/>
      <c r="B90" s="87">
        <v>2</v>
      </c>
      <c r="C90" s="88" t="s">
        <v>38</v>
      </c>
      <c r="D90" s="89">
        <v>16500</v>
      </c>
      <c r="E90" s="90"/>
      <c r="F90" s="91">
        <v>0.13221153846153846</v>
      </c>
    </row>
    <row r="91" spans="1:7" x14ac:dyDescent="0.25">
      <c r="A91" s="87"/>
      <c r="B91" s="87"/>
      <c r="C91" s="126" t="s">
        <v>70</v>
      </c>
      <c r="D91" s="97">
        <v>7300</v>
      </c>
      <c r="E91" s="98"/>
      <c r="F91" s="91">
        <v>5.8493589743589744E-2</v>
      </c>
    </row>
    <row r="92" spans="1:7" x14ac:dyDescent="0.25">
      <c r="A92" s="92"/>
      <c r="B92" s="87"/>
      <c r="C92" s="92" t="s">
        <v>43</v>
      </c>
      <c r="D92" s="99">
        <v>124800</v>
      </c>
      <c r="E92" s="100"/>
      <c r="F92" s="96"/>
      <c r="G92" s="24"/>
    </row>
    <row r="93" spans="1:7" x14ac:dyDescent="0.25">
      <c r="A93" s="80" t="s">
        <v>13</v>
      </c>
      <c r="B93" s="81"/>
      <c r="C93" s="101"/>
      <c r="D93" s="83"/>
      <c r="E93" s="84"/>
      <c r="F93" s="85"/>
    </row>
    <row r="94" spans="1:7" x14ac:dyDescent="0.25">
      <c r="A94" s="102"/>
      <c r="B94" s="87">
        <v>1</v>
      </c>
      <c r="C94" s="88" t="s">
        <v>38</v>
      </c>
      <c r="D94" s="89">
        <v>93800000</v>
      </c>
      <c r="E94" s="90"/>
      <c r="F94" s="91">
        <v>0.64511691884456668</v>
      </c>
    </row>
    <row r="95" spans="1:7" x14ac:dyDescent="0.25">
      <c r="A95" s="86"/>
      <c r="B95" s="92">
        <v>2</v>
      </c>
      <c r="C95" s="93" t="s">
        <v>13</v>
      </c>
      <c r="D95" s="94">
        <v>39900000</v>
      </c>
      <c r="E95" s="95"/>
      <c r="F95" s="96">
        <v>0.27441540577716644</v>
      </c>
    </row>
    <row r="96" spans="1:7" x14ac:dyDescent="0.25">
      <c r="A96" s="86"/>
      <c r="B96" s="87">
        <v>3</v>
      </c>
      <c r="C96" s="88" t="s">
        <v>11</v>
      </c>
      <c r="D96" s="89">
        <v>3500000</v>
      </c>
      <c r="E96" s="90"/>
      <c r="F96" s="91">
        <v>2.4071526822558458E-2</v>
      </c>
    </row>
    <row r="97" spans="1:7" x14ac:dyDescent="0.25">
      <c r="A97" s="86"/>
      <c r="B97" s="87">
        <v>4</v>
      </c>
      <c r="C97" s="88" t="s">
        <v>57</v>
      </c>
      <c r="D97" s="89">
        <v>3300000</v>
      </c>
      <c r="E97" s="90"/>
      <c r="F97" s="91">
        <v>2.2696011004126548E-2</v>
      </c>
    </row>
    <row r="98" spans="1:7" x14ac:dyDescent="0.25">
      <c r="A98" s="87"/>
      <c r="B98" s="87"/>
      <c r="C98" s="126" t="s">
        <v>70</v>
      </c>
      <c r="D98" s="97">
        <v>4900000</v>
      </c>
      <c r="E98" s="98"/>
      <c r="F98" s="91">
        <v>3.3700137551581841E-2</v>
      </c>
    </row>
    <row r="99" spans="1:7" x14ac:dyDescent="0.25">
      <c r="A99" s="92"/>
      <c r="B99" s="87"/>
      <c r="C99" s="92" t="s">
        <v>43</v>
      </c>
      <c r="D99" s="99">
        <v>145400000</v>
      </c>
      <c r="E99" s="100"/>
      <c r="F99" s="96"/>
      <c r="G99" s="24"/>
    </row>
    <row r="100" spans="1:7" s="41" customFormat="1" x14ac:dyDescent="0.25">
      <c r="A100" s="103" t="s">
        <v>14</v>
      </c>
      <c r="B100" s="104"/>
      <c r="C100" s="101"/>
      <c r="D100" s="105"/>
      <c r="E100" s="106"/>
      <c r="F100" s="107"/>
    </row>
    <row r="101" spans="1:7" s="41" customFormat="1" x14ac:dyDescent="0.25">
      <c r="A101" s="108"/>
      <c r="B101" s="109">
        <v>1</v>
      </c>
      <c r="C101" s="88" t="s">
        <v>38</v>
      </c>
      <c r="D101" s="110" t="s">
        <v>61</v>
      </c>
      <c r="E101" s="111"/>
      <c r="F101" s="112"/>
    </row>
    <row r="102" spans="1:7" s="41" customFormat="1" x14ac:dyDescent="0.25">
      <c r="A102" s="113"/>
      <c r="B102" s="114">
        <v>2</v>
      </c>
      <c r="C102" s="93" t="s">
        <v>14</v>
      </c>
      <c r="D102" s="115" t="s">
        <v>61</v>
      </c>
      <c r="E102" s="116"/>
      <c r="F102" s="117"/>
    </row>
    <row r="103" spans="1:7" s="41" customFormat="1" x14ac:dyDescent="0.25">
      <c r="A103" s="103" t="s">
        <v>15</v>
      </c>
      <c r="B103" s="104"/>
      <c r="C103" s="101"/>
      <c r="D103" s="105"/>
      <c r="E103" s="106"/>
      <c r="F103" s="107"/>
    </row>
    <row r="104" spans="1:7" s="41" customFormat="1" x14ac:dyDescent="0.25">
      <c r="A104" s="108"/>
      <c r="B104" s="109">
        <v>1</v>
      </c>
      <c r="C104" s="88" t="s">
        <v>65</v>
      </c>
      <c r="D104" s="110" t="s">
        <v>61</v>
      </c>
      <c r="E104" s="111"/>
      <c r="F104" s="112"/>
    </row>
    <row r="105" spans="1:7" s="41" customFormat="1" x14ac:dyDescent="0.25">
      <c r="A105" s="113"/>
      <c r="B105" s="109">
        <v>2</v>
      </c>
      <c r="C105" s="88" t="s">
        <v>38</v>
      </c>
      <c r="D105" s="110" t="s">
        <v>61</v>
      </c>
      <c r="E105" s="111"/>
      <c r="F105" s="112"/>
    </row>
    <row r="106" spans="1:7" x14ac:dyDescent="0.25">
      <c r="A106" s="80" t="s">
        <v>160</v>
      </c>
      <c r="B106" s="81"/>
      <c r="C106" s="101"/>
      <c r="D106" s="83"/>
      <c r="E106" s="84"/>
      <c r="F106" s="85"/>
    </row>
    <row r="107" spans="1:7" x14ac:dyDescent="0.25">
      <c r="A107" s="102"/>
      <c r="B107" s="87">
        <v>1</v>
      </c>
      <c r="C107" s="219" t="s">
        <v>38</v>
      </c>
      <c r="D107" s="214">
        <v>93</v>
      </c>
      <c r="E107" s="205"/>
      <c r="F107" s="206">
        <v>0.484375</v>
      </c>
    </row>
    <row r="108" spans="1:7" x14ac:dyDescent="0.25">
      <c r="A108" s="86"/>
      <c r="B108" s="92">
        <v>2</v>
      </c>
      <c r="C108" s="218" t="s">
        <v>16</v>
      </c>
      <c r="D108" s="215">
        <v>24</v>
      </c>
      <c r="E108" s="216"/>
      <c r="F108" s="211">
        <v>0.125</v>
      </c>
    </row>
    <row r="109" spans="1:7" x14ac:dyDescent="0.25">
      <c r="A109" s="86"/>
      <c r="B109" s="87">
        <v>3</v>
      </c>
      <c r="C109" s="219" t="s">
        <v>11</v>
      </c>
      <c r="D109" s="214">
        <v>18</v>
      </c>
      <c r="E109" s="205"/>
      <c r="F109" s="206">
        <v>9.375E-2</v>
      </c>
    </row>
    <row r="110" spans="1:7" x14ac:dyDescent="0.25">
      <c r="A110" s="86"/>
      <c r="B110" s="87">
        <v>4</v>
      </c>
      <c r="C110" s="219" t="s">
        <v>57</v>
      </c>
      <c r="D110" s="214">
        <v>11</v>
      </c>
      <c r="E110" s="205"/>
      <c r="F110" s="206">
        <v>5.7291666666666664E-2</v>
      </c>
    </row>
    <row r="111" spans="1:7" x14ac:dyDescent="0.25">
      <c r="A111" s="86"/>
      <c r="B111" s="87">
        <v>5</v>
      </c>
      <c r="C111" s="219" t="s">
        <v>13</v>
      </c>
      <c r="D111" s="214">
        <v>5</v>
      </c>
      <c r="E111" s="205"/>
      <c r="F111" s="206">
        <v>2.6041666666666668E-2</v>
      </c>
    </row>
    <row r="112" spans="1:7" x14ac:dyDescent="0.25">
      <c r="A112" s="87"/>
      <c r="B112" s="87"/>
      <c r="C112" s="220" t="s">
        <v>70</v>
      </c>
      <c r="D112" s="217">
        <v>41</v>
      </c>
      <c r="E112" s="208"/>
      <c r="F112" s="206">
        <v>0.21354166666666666</v>
      </c>
    </row>
    <row r="113" spans="1:7" x14ac:dyDescent="0.25">
      <c r="A113" s="92"/>
      <c r="B113" s="87"/>
      <c r="C113" s="221" t="s">
        <v>43</v>
      </c>
      <c r="D113" s="209">
        <v>192</v>
      </c>
      <c r="E113" s="210"/>
      <c r="F113" s="211"/>
      <c r="G113" s="24"/>
    </row>
    <row r="114" spans="1:7" x14ac:dyDescent="0.25">
      <c r="A114" s="80" t="s">
        <v>78</v>
      </c>
      <c r="B114" s="81"/>
      <c r="C114" s="101"/>
      <c r="D114" s="83"/>
      <c r="E114" s="84"/>
      <c r="F114" s="85"/>
    </row>
    <row r="115" spans="1:7" x14ac:dyDescent="0.25">
      <c r="A115" s="102"/>
      <c r="B115" s="87">
        <v>1</v>
      </c>
      <c r="C115" s="88" t="s">
        <v>38</v>
      </c>
      <c r="D115" s="89">
        <v>61176001</v>
      </c>
      <c r="E115" s="90"/>
      <c r="F115" s="91">
        <v>0.61831490230865249</v>
      </c>
    </row>
    <row r="116" spans="1:7" x14ac:dyDescent="0.25">
      <c r="A116" s="86"/>
      <c r="B116" s="92">
        <v>2</v>
      </c>
      <c r="C116" s="93" t="s">
        <v>18</v>
      </c>
      <c r="D116" s="94">
        <v>24095343</v>
      </c>
      <c r="E116" s="95"/>
      <c r="F116" s="96">
        <v>0.24353520023543995</v>
      </c>
    </row>
    <row r="117" spans="1:7" x14ac:dyDescent="0.25">
      <c r="A117" s="87"/>
      <c r="B117" s="87"/>
      <c r="C117" s="126" t="s">
        <v>70</v>
      </c>
      <c r="D117" s="97">
        <v>13668534</v>
      </c>
      <c r="E117" s="98"/>
      <c r="F117" s="91">
        <v>0.13814989745590753</v>
      </c>
    </row>
    <row r="118" spans="1:7" x14ac:dyDescent="0.25">
      <c r="A118" s="92"/>
      <c r="B118" s="87"/>
      <c r="C118" s="92" t="s">
        <v>43</v>
      </c>
      <c r="D118" s="99">
        <v>98939878</v>
      </c>
      <c r="E118" s="100"/>
      <c r="F118" s="96"/>
      <c r="G118" s="24"/>
    </row>
    <row r="119" spans="1:7" x14ac:dyDescent="0.25">
      <c r="A119" s="80" t="s">
        <v>83</v>
      </c>
      <c r="B119" s="81"/>
      <c r="C119" s="101"/>
      <c r="D119" s="83"/>
      <c r="E119" s="84"/>
      <c r="F119" s="85"/>
    </row>
    <row r="120" spans="1:7" x14ac:dyDescent="0.25">
      <c r="A120" s="102"/>
      <c r="B120" s="92">
        <v>1</v>
      </c>
      <c r="C120" s="218" t="s">
        <v>19</v>
      </c>
      <c r="D120" s="215">
        <v>448</v>
      </c>
      <c r="E120" s="216"/>
      <c r="F120" s="211">
        <v>0.5879265091863517</v>
      </c>
    </row>
    <row r="121" spans="1:7" x14ac:dyDescent="0.25">
      <c r="A121" s="86"/>
      <c r="B121" s="87">
        <v>2</v>
      </c>
      <c r="C121" s="219" t="s">
        <v>38</v>
      </c>
      <c r="D121" s="214">
        <v>150</v>
      </c>
      <c r="E121" s="205"/>
      <c r="F121" s="206">
        <v>0.19685039370078741</v>
      </c>
    </row>
    <row r="122" spans="1:7" x14ac:dyDescent="0.25">
      <c r="A122" s="86"/>
      <c r="B122" s="87">
        <v>3</v>
      </c>
      <c r="C122" s="219" t="s">
        <v>11</v>
      </c>
      <c r="D122" s="214">
        <v>25</v>
      </c>
      <c r="E122" s="205"/>
      <c r="F122" s="206">
        <v>3.2808398950131233E-2</v>
      </c>
    </row>
    <row r="123" spans="1:7" x14ac:dyDescent="0.25">
      <c r="A123" s="86"/>
      <c r="B123" s="87">
        <v>4</v>
      </c>
      <c r="C123" s="219" t="s">
        <v>64</v>
      </c>
      <c r="D123" s="214">
        <v>23</v>
      </c>
      <c r="E123" s="205"/>
      <c r="F123" s="206">
        <v>3.0183727034120734E-2</v>
      </c>
    </row>
    <row r="124" spans="1:7" x14ac:dyDescent="0.25">
      <c r="A124" s="86"/>
      <c r="B124" s="87">
        <v>5</v>
      </c>
      <c r="C124" s="219" t="s">
        <v>57</v>
      </c>
      <c r="D124" s="214">
        <v>17</v>
      </c>
      <c r="E124" s="205"/>
      <c r="F124" s="206">
        <v>2.2309711286089239E-2</v>
      </c>
    </row>
    <row r="125" spans="1:7" x14ac:dyDescent="0.25">
      <c r="A125" s="87"/>
      <c r="B125" s="87"/>
      <c r="C125" s="220" t="s">
        <v>70</v>
      </c>
      <c r="D125" s="217">
        <v>99</v>
      </c>
      <c r="E125" s="208"/>
      <c r="F125" s="206">
        <v>0.12992125984251968</v>
      </c>
    </row>
    <row r="126" spans="1:7" x14ac:dyDescent="0.25">
      <c r="A126" s="92"/>
      <c r="B126" s="87"/>
      <c r="C126" s="221" t="s">
        <v>43</v>
      </c>
      <c r="D126" s="209">
        <v>762</v>
      </c>
      <c r="E126" s="210"/>
      <c r="F126" s="211"/>
      <c r="G126" s="24"/>
    </row>
    <row r="127" spans="1:7" s="41" customFormat="1" x14ac:dyDescent="0.25">
      <c r="A127" s="103" t="s">
        <v>58</v>
      </c>
      <c r="B127" s="104"/>
      <c r="C127" s="101"/>
      <c r="D127" s="105"/>
      <c r="E127" s="106"/>
      <c r="F127" s="107"/>
    </row>
    <row r="128" spans="1:7" s="41" customFormat="1" x14ac:dyDescent="0.25">
      <c r="A128" s="108"/>
      <c r="B128" s="109">
        <v>1</v>
      </c>
      <c r="C128" s="88" t="s">
        <v>66</v>
      </c>
      <c r="D128" s="110" t="s">
        <v>61</v>
      </c>
      <c r="E128" s="111"/>
      <c r="F128" s="112"/>
    </row>
    <row r="129" spans="1:7" s="41" customFormat="1" x14ac:dyDescent="0.25">
      <c r="A129" s="113"/>
      <c r="B129" s="109">
        <v>2</v>
      </c>
      <c r="C129" s="88" t="s">
        <v>38</v>
      </c>
      <c r="D129" s="110" t="s">
        <v>61</v>
      </c>
      <c r="E129" s="111"/>
      <c r="F129" s="112"/>
    </row>
    <row r="130" spans="1:7" s="41" customFormat="1" x14ac:dyDescent="0.25">
      <c r="A130" s="113"/>
      <c r="B130" s="114">
        <v>3</v>
      </c>
      <c r="C130" s="93" t="s">
        <v>20</v>
      </c>
      <c r="D130" s="115" t="s">
        <v>61</v>
      </c>
      <c r="E130" s="116"/>
      <c r="F130" s="117"/>
    </row>
    <row r="131" spans="1:7" s="41" customFormat="1" x14ac:dyDescent="0.25">
      <c r="A131" s="113"/>
      <c r="B131" s="109">
        <v>4</v>
      </c>
      <c r="C131" s="88" t="s">
        <v>63</v>
      </c>
      <c r="D131" s="110" t="s">
        <v>61</v>
      </c>
      <c r="E131" s="111"/>
      <c r="F131" s="112"/>
    </row>
    <row r="132" spans="1:7" s="41" customFormat="1" x14ac:dyDescent="0.25">
      <c r="A132" s="113"/>
      <c r="B132" s="109">
        <v>5</v>
      </c>
      <c r="C132" s="88" t="s">
        <v>11</v>
      </c>
      <c r="D132" s="110" t="s">
        <v>61</v>
      </c>
      <c r="E132" s="111"/>
      <c r="F132" s="112"/>
    </row>
    <row r="133" spans="1:7" x14ac:dyDescent="0.25">
      <c r="A133" s="80" t="s">
        <v>21</v>
      </c>
      <c r="B133" s="81"/>
      <c r="C133" s="101"/>
      <c r="D133" s="83"/>
      <c r="E133" s="84"/>
      <c r="F133" s="85"/>
    </row>
    <row r="134" spans="1:7" x14ac:dyDescent="0.25">
      <c r="A134" s="102"/>
      <c r="B134" s="87">
        <v>1</v>
      </c>
      <c r="C134" s="88" t="s">
        <v>38</v>
      </c>
      <c r="D134" s="89">
        <v>1532911</v>
      </c>
      <c r="E134" s="90"/>
      <c r="F134" s="91">
        <v>0.78853487064550964</v>
      </c>
    </row>
    <row r="135" spans="1:7" x14ac:dyDescent="0.25">
      <c r="A135" s="86"/>
      <c r="B135" s="92">
        <v>2</v>
      </c>
      <c r="C135" s="93" t="s">
        <v>21</v>
      </c>
      <c r="D135" s="94">
        <v>82213</v>
      </c>
      <c r="E135" s="95"/>
      <c r="F135" s="96">
        <v>4.2290659614536839E-2</v>
      </c>
    </row>
    <row r="136" spans="1:7" x14ac:dyDescent="0.25">
      <c r="A136" s="86"/>
      <c r="B136" s="87">
        <v>3</v>
      </c>
      <c r="C136" s="88" t="s">
        <v>31</v>
      </c>
      <c r="D136" s="89">
        <v>65883</v>
      </c>
      <c r="E136" s="90"/>
      <c r="F136" s="91">
        <v>3.3890449532124244E-2</v>
      </c>
    </row>
    <row r="137" spans="1:7" x14ac:dyDescent="0.25">
      <c r="A137" s="86"/>
      <c r="B137" s="87">
        <v>4</v>
      </c>
      <c r="C137" s="88" t="s">
        <v>57</v>
      </c>
      <c r="D137" s="89">
        <v>47157</v>
      </c>
      <c r="E137" s="90"/>
      <c r="F137" s="91">
        <v>2.425772852763813E-2</v>
      </c>
    </row>
    <row r="138" spans="1:7" x14ac:dyDescent="0.25">
      <c r="A138" s="86"/>
      <c r="B138" s="87">
        <v>5</v>
      </c>
      <c r="C138" s="88" t="s">
        <v>11</v>
      </c>
      <c r="D138" s="89">
        <v>14022</v>
      </c>
      <c r="E138" s="90"/>
      <c r="F138" s="91">
        <v>7.212966673336766E-3</v>
      </c>
    </row>
    <row r="139" spans="1:7" x14ac:dyDescent="0.25">
      <c r="A139" s="87"/>
      <c r="B139" s="87"/>
      <c r="C139" s="126" t="s">
        <v>70</v>
      </c>
      <c r="D139" s="97">
        <v>201813</v>
      </c>
      <c r="E139" s="98"/>
      <c r="F139" s="91">
        <v>0.10381332500685443</v>
      </c>
    </row>
    <row r="140" spans="1:7" x14ac:dyDescent="0.25">
      <c r="A140" s="92"/>
      <c r="B140" s="87"/>
      <c r="C140" s="92" t="s">
        <v>43</v>
      </c>
      <c r="D140" s="99">
        <v>1943999</v>
      </c>
      <c r="E140" s="100"/>
      <c r="F140" s="96"/>
      <c r="G140" s="24"/>
    </row>
    <row r="141" spans="1:7" x14ac:dyDescent="0.25">
      <c r="A141" s="80" t="s">
        <v>22</v>
      </c>
      <c r="B141" s="81"/>
      <c r="C141" s="101"/>
      <c r="D141" s="83"/>
      <c r="E141" s="84"/>
      <c r="F141" s="85"/>
    </row>
    <row r="142" spans="1:7" x14ac:dyDescent="0.25">
      <c r="A142" s="102"/>
      <c r="B142" s="87">
        <v>1</v>
      </c>
      <c r="C142" s="88" t="s">
        <v>38</v>
      </c>
      <c r="D142" s="89">
        <v>4300000</v>
      </c>
      <c r="E142" s="90"/>
      <c r="F142" s="91">
        <v>0.71666666666666667</v>
      </c>
    </row>
    <row r="143" spans="1:7" x14ac:dyDescent="0.25">
      <c r="A143" s="86"/>
      <c r="B143" s="87">
        <v>2</v>
      </c>
      <c r="C143" s="88" t="s">
        <v>67</v>
      </c>
      <c r="D143" s="89">
        <v>1500000</v>
      </c>
      <c r="E143" s="90"/>
      <c r="F143" s="91">
        <v>0.25</v>
      </c>
    </row>
    <row r="144" spans="1:7" x14ac:dyDescent="0.25">
      <c r="A144" s="87"/>
      <c r="B144" s="87"/>
      <c r="C144" s="126" t="s">
        <v>70</v>
      </c>
      <c r="D144" s="97">
        <v>200000</v>
      </c>
      <c r="E144" s="98"/>
      <c r="F144" s="91">
        <v>3.3333333333333333E-2</v>
      </c>
    </row>
    <row r="145" spans="1:7" x14ac:dyDescent="0.25">
      <c r="A145" s="92"/>
      <c r="B145" s="87"/>
      <c r="C145" s="92" t="s">
        <v>43</v>
      </c>
      <c r="D145" s="99">
        <v>6000000</v>
      </c>
      <c r="E145" s="100"/>
      <c r="F145" s="96"/>
      <c r="G145" s="24"/>
    </row>
    <row r="146" spans="1:7" x14ac:dyDescent="0.25">
      <c r="A146" s="80" t="s">
        <v>23</v>
      </c>
      <c r="B146" s="81"/>
      <c r="C146" s="101"/>
      <c r="D146" s="83"/>
      <c r="E146" s="84"/>
      <c r="F146" s="85"/>
    </row>
    <row r="147" spans="1:7" x14ac:dyDescent="0.25">
      <c r="A147" s="102"/>
      <c r="B147" s="87">
        <v>1</v>
      </c>
      <c r="C147" s="88" t="s">
        <v>38</v>
      </c>
      <c r="D147" s="89">
        <v>2372258</v>
      </c>
      <c r="E147" s="90"/>
      <c r="F147" s="91">
        <v>0.85413765242826667</v>
      </c>
    </row>
    <row r="148" spans="1:7" x14ac:dyDescent="0.25">
      <c r="A148" s="86"/>
      <c r="B148" s="87">
        <v>2</v>
      </c>
      <c r="C148" s="88" t="s">
        <v>57</v>
      </c>
      <c r="D148" s="89">
        <v>99872</v>
      </c>
      <c r="E148" s="90"/>
      <c r="F148" s="91">
        <v>3.5959172915979568E-2</v>
      </c>
    </row>
    <row r="149" spans="1:7" x14ac:dyDescent="0.25">
      <c r="A149" s="86"/>
      <c r="B149" s="87">
        <v>3</v>
      </c>
      <c r="C149" s="88" t="s">
        <v>31</v>
      </c>
      <c r="D149" s="89">
        <v>77045</v>
      </c>
      <c r="E149" s="90"/>
      <c r="F149" s="91">
        <v>2.7740252296055409E-2</v>
      </c>
    </row>
    <row r="150" spans="1:7" x14ac:dyDescent="0.25">
      <c r="A150" s="86"/>
      <c r="B150" s="87">
        <v>4</v>
      </c>
      <c r="C150" s="88" t="s">
        <v>11</v>
      </c>
      <c r="D150" s="89">
        <v>58850</v>
      </c>
      <c r="E150" s="90"/>
      <c r="F150" s="91">
        <v>2.1189095303041867E-2</v>
      </c>
    </row>
    <row r="151" spans="1:7" x14ac:dyDescent="0.25">
      <c r="A151" s="86"/>
      <c r="B151" s="92">
        <v>5</v>
      </c>
      <c r="C151" s="88" t="s">
        <v>23</v>
      </c>
      <c r="D151" s="94">
        <v>30233</v>
      </c>
      <c r="E151" s="95"/>
      <c r="F151" s="96">
        <v>1.0885470149479435E-2</v>
      </c>
    </row>
    <row r="152" spans="1:7" x14ac:dyDescent="0.25">
      <c r="A152" s="87"/>
      <c r="B152" s="87"/>
      <c r="C152" s="126" t="s">
        <v>70</v>
      </c>
      <c r="D152" s="97">
        <v>139114</v>
      </c>
      <c r="E152" s="98"/>
      <c r="F152" s="91">
        <v>5.0088356907177001E-2</v>
      </c>
    </row>
    <row r="153" spans="1:7" x14ac:dyDescent="0.25">
      <c r="A153" s="92"/>
      <c r="B153" s="87"/>
      <c r="C153" s="92" t="s">
        <v>43</v>
      </c>
      <c r="D153" s="99">
        <v>2777372</v>
      </c>
      <c r="E153" s="100"/>
      <c r="F153" s="96"/>
      <c r="G153" s="24"/>
    </row>
    <row r="154" spans="1:7" x14ac:dyDescent="0.25">
      <c r="A154" s="80" t="s">
        <v>84</v>
      </c>
      <c r="B154" s="81"/>
      <c r="C154" s="101"/>
      <c r="D154" s="83"/>
      <c r="E154" s="84"/>
      <c r="F154" s="85"/>
    </row>
    <row r="155" spans="1:7" x14ac:dyDescent="0.25">
      <c r="A155" s="102"/>
      <c r="B155" s="87">
        <v>1</v>
      </c>
      <c r="C155" s="88" t="s">
        <v>38</v>
      </c>
      <c r="D155" s="89">
        <v>6652621353</v>
      </c>
      <c r="E155" s="90"/>
      <c r="F155" s="91">
        <v>0.89493911889939315</v>
      </c>
    </row>
    <row r="156" spans="1:7" x14ac:dyDescent="0.25">
      <c r="A156" s="86"/>
      <c r="B156" s="92">
        <v>2</v>
      </c>
      <c r="C156" s="93" t="s">
        <v>24</v>
      </c>
      <c r="D156" s="94">
        <v>496521255</v>
      </c>
      <c r="E156" s="95"/>
      <c r="F156" s="96">
        <v>6.6794165921398557E-2</v>
      </c>
    </row>
    <row r="157" spans="1:7" x14ac:dyDescent="0.25">
      <c r="A157" s="86"/>
      <c r="B157" s="87">
        <v>3</v>
      </c>
      <c r="C157" s="88" t="s">
        <v>33</v>
      </c>
      <c r="D157" s="89">
        <v>117539193</v>
      </c>
      <c r="E157" s="90"/>
      <c r="F157" s="91">
        <v>1.581187568598506E-2</v>
      </c>
    </row>
    <row r="158" spans="1:7" x14ac:dyDescent="0.25">
      <c r="A158" s="86"/>
      <c r="B158" s="87">
        <v>4</v>
      </c>
      <c r="C158" s="88" t="s">
        <v>57</v>
      </c>
      <c r="D158" s="89">
        <v>99035812</v>
      </c>
      <c r="E158" s="90"/>
      <c r="F158" s="91">
        <v>1.3322721620222348E-2</v>
      </c>
    </row>
    <row r="159" spans="1:7" x14ac:dyDescent="0.25">
      <c r="A159" s="86"/>
      <c r="B159" s="87">
        <v>5</v>
      </c>
      <c r="C159" s="88" t="s">
        <v>11</v>
      </c>
      <c r="D159" s="89">
        <v>60288282</v>
      </c>
      <c r="E159" s="90"/>
      <c r="F159" s="91">
        <v>8.1102379212830786E-3</v>
      </c>
    </row>
    <row r="160" spans="1:7" x14ac:dyDescent="0.25">
      <c r="A160" s="87"/>
      <c r="B160" s="87"/>
      <c r="C160" s="126" t="s">
        <v>70</v>
      </c>
      <c r="D160" s="97">
        <v>7596249</v>
      </c>
      <c r="E160" s="98"/>
      <c r="F160" s="91">
        <v>1.0218799517177927E-3</v>
      </c>
    </row>
    <row r="161" spans="1:7" x14ac:dyDescent="0.25">
      <c r="A161" s="92"/>
      <c r="B161" s="87"/>
      <c r="C161" s="92" t="s">
        <v>43</v>
      </c>
      <c r="D161" s="99">
        <v>7433602144</v>
      </c>
      <c r="E161" s="100"/>
      <c r="F161" s="96"/>
      <c r="G161" s="24"/>
    </row>
    <row r="162" spans="1:7" x14ac:dyDescent="0.25">
      <c r="A162" s="80" t="s">
        <v>25</v>
      </c>
      <c r="B162" s="81"/>
      <c r="C162" s="101"/>
      <c r="D162" s="83"/>
      <c r="E162" s="84"/>
      <c r="F162" s="85"/>
    </row>
    <row r="163" spans="1:7" x14ac:dyDescent="0.25">
      <c r="A163" s="102"/>
      <c r="B163" s="87">
        <v>1</v>
      </c>
      <c r="C163" s="88" t="s">
        <v>38</v>
      </c>
      <c r="D163" s="89">
        <v>891238</v>
      </c>
      <c r="E163" s="90"/>
      <c r="F163" s="91">
        <v>0.35051485573735158</v>
      </c>
    </row>
    <row r="164" spans="1:7" x14ac:dyDescent="0.25">
      <c r="A164" s="86"/>
      <c r="B164" s="87">
        <v>2</v>
      </c>
      <c r="C164" s="88" t="s">
        <v>65</v>
      </c>
      <c r="D164" s="89">
        <v>723900</v>
      </c>
      <c r="E164" s="90"/>
      <c r="F164" s="91">
        <v>0.28470251949341119</v>
      </c>
    </row>
    <row r="165" spans="1:7" x14ac:dyDescent="0.25">
      <c r="A165" s="86"/>
      <c r="B165" s="92">
        <v>3</v>
      </c>
      <c r="C165" s="93" t="s">
        <v>25</v>
      </c>
      <c r="D165" s="94">
        <v>406507</v>
      </c>
      <c r="E165" s="95"/>
      <c r="F165" s="96">
        <v>0.15987507541332796</v>
      </c>
    </row>
    <row r="166" spans="1:7" x14ac:dyDescent="0.25">
      <c r="A166" s="86"/>
      <c r="B166" s="87">
        <v>4</v>
      </c>
      <c r="C166" s="88" t="s">
        <v>67</v>
      </c>
      <c r="D166" s="89">
        <v>312144</v>
      </c>
      <c r="E166" s="90"/>
      <c r="F166" s="91">
        <v>0.12276306567861769</v>
      </c>
    </row>
    <row r="167" spans="1:7" x14ac:dyDescent="0.25">
      <c r="A167" s="86"/>
      <c r="B167" s="87">
        <v>5</v>
      </c>
      <c r="C167" s="88" t="s">
        <v>11</v>
      </c>
      <c r="D167" s="89">
        <v>99508</v>
      </c>
      <c r="E167" s="90"/>
      <c r="F167" s="91">
        <v>3.9135485992195559E-2</v>
      </c>
    </row>
    <row r="168" spans="1:7" x14ac:dyDescent="0.25">
      <c r="A168" s="87"/>
      <c r="B168" s="87"/>
      <c r="C168" s="126" t="s">
        <v>70</v>
      </c>
      <c r="D168" s="97">
        <v>109357</v>
      </c>
      <c r="E168" s="98"/>
      <c r="F168" s="91">
        <v>4.3008997685095966E-2</v>
      </c>
    </row>
    <row r="169" spans="1:7" x14ac:dyDescent="0.25">
      <c r="A169" s="92"/>
      <c r="B169" s="87"/>
      <c r="C169" s="92" t="s">
        <v>43</v>
      </c>
      <c r="D169" s="99">
        <v>2542654</v>
      </c>
      <c r="E169" s="100"/>
      <c r="F169" s="96"/>
      <c r="G169" s="24"/>
    </row>
    <row r="170" spans="1:7" s="41" customFormat="1" x14ac:dyDescent="0.25">
      <c r="A170" s="103" t="s">
        <v>4</v>
      </c>
      <c r="B170" s="104"/>
      <c r="C170" s="101"/>
      <c r="D170" s="105"/>
      <c r="E170" s="106"/>
      <c r="F170" s="107"/>
    </row>
    <row r="171" spans="1:7" s="41" customFormat="1" x14ac:dyDescent="0.25">
      <c r="A171" s="108"/>
      <c r="B171" s="109">
        <v>1</v>
      </c>
      <c r="C171" s="88" t="s">
        <v>38</v>
      </c>
      <c r="D171" s="110" t="s">
        <v>61</v>
      </c>
      <c r="E171" s="111"/>
      <c r="F171" s="112"/>
    </row>
    <row r="172" spans="1:7" s="41" customFormat="1" x14ac:dyDescent="0.25">
      <c r="A172" s="113"/>
      <c r="B172" s="109">
        <v>2</v>
      </c>
      <c r="C172" s="88" t="s">
        <v>65</v>
      </c>
      <c r="D172" s="110" t="s">
        <v>61</v>
      </c>
      <c r="E172" s="111"/>
      <c r="F172" s="112"/>
    </row>
    <row r="173" spans="1:7" s="41" customFormat="1" x14ac:dyDescent="0.25">
      <c r="A173" s="113"/>
      <c r="B173" s="114">
        <v>3</v>
      </c>
      <c r="C173" s="93" t="s">
        <v>4</v>
      </c>
      <c r="D173" s="115" t="s">
        <v>61</v>
      </c>
      <c r="E173" s="116"/>
      <c r="F173" s="117"/>
    </row>
    <row r="174" spans="1:7" s="41" customFormat="1" x14ac:dyDescent="0.25">
      <c r="A174" s="113"/>
      <c r="B174" s="109">
        <v>4</v>
      </c>
      <c r="C174" s="88" t="s">
        <v>63</v>
      </c>
      <c r="D174" s="110" t="s">
        <v>61</v>
      </c>
      <c r="E174" s="111"/>
      <c r="F174" s="112"/>
    </row>
    <row r="175" spans="1:7" x14ac:dyDescent="0.25">
      <c r="A175" s="80" t="s">
        <v>26</v>
      </c>
      <c r="B175" s="81"/>
      <c r="C175" s="101"/>
      <c r="D175" s="83"/>
      <c r="E175" s="84"/>
      <c r="F175" s="85"/>
    </row>
    <row r="176" spans="1:7" x14ac:dyDescent="0.25">
      <c r="A176" s="102"/>
      <c r="B176" s="87">
        <v>1</v>
      </c>
      <c r="C176" s="88" t="s">
        <v>38</v>
      </c>
      <c r="D176" s="89">
        <v>17806000</v>
      </c>
      <c r="E176" s="90"/>
      <c r="F176" s="91">
        <v>0.6525212547639988</v>
      </c>
    </row>
    <row r="177" spans="1:7" x14ac:dyDescent="0.25">
      <c r="A177" s="86"/>
      <c r="B177" s="92">
        <v>2</v>
      </c>
      <c r="C177" s="88" t="s">
        <v>26</v>
      </c>
      <c r="D177" s="94">
        <v>4744000</v>
      </c>
      <c r="E177" s="95"/>
      <c r="F177" s="96">
        <v>0.17384931105247728</v>
      </c>
    </row>
    <row r="178" spans="1:7" x14ac:dyDescent="0.25">
      <c r="A178" s="86"/>
      <c r="B178" s="87">
        <v>3</v>
      </c>
      <c r="C178" s="88" t="s">
        <v>57</v>
      </c>
      <c r="D178" s="89">
        <v>2303000</v>
      </c>
      <c r="E178" s="90"/>
      <c r="F178" s="91">
        <v>8.4396071533274705E-2</v>
      </c>
    </row>
    <row r="179" spans="1:7" x14ac:dyDescent="0.25">
      <c r="A179" s="86"/>
      <c r="B179" s="87">
        <v>4</v>
      </c>
      <c r="C179" s="88" t="s">
        <v>11</v>
      </c>
      <c r="D179" s="89">
        <v>491000</v>
      </c>
      <c r="E179" s="90"/>
      <c r="F179" s="91">
        <v>1.7993257109352095E-2</v>
      </c>
    </row>
    <row r="180" spans="1:7" x14ac:dyDescent="0.25">
      <c r="A180" s="86"/>
      <c r="B180" s="87">
        <v>5</v>
      </c>
      <c r="C180" s="88" t="s">
        <v>2</v>
      </c>
      <c r="D180" s="89">
        <v>389000</v>
      </c>
      <c r="E180" s="90"/>
      <c r="F180" s="91">
        <v>1.4255350337144533E-2</v>
      </c>
    </row>
    <row r="181" spans="1:7" x14ac:dyDescent="0.25">
      <c r="A181" s="87"/>
      <c r="B181" s="87"/>
      <c r="C181" s="126" t="s">
        <v>70</v>
      </c>
      <c r="D181" s="97">
        <v>1555000</v>
      </c>
      <c r="E181" s="98"/>
      <c r="F181" s="91">
        <v>5.6984755203752568E-2</v>
      </c>
    </row>
    <row r="182" spans="1:7" x14ac:dyDescent="0.25">
      <c r="A182" s="92"/>
      <c r="B182" s="87"/>
      <c r="C182" s="92" t="s">
        <v>43</v>
      </c>
      <c r="D182" s="99">
        <v>27288000</v>
      </c>
      <c r="E182" s="100"/>
      <c r="F182" s="96"/>
      <c r="G182" s="24"/>
    </row>
    <row r="183" spans="1:7" x14ac:dyDescent="0.25">
      <c r="A183" s="80" t="s">
        <v>27</v>
      </c>
      <c r="B183" s="81"/>
      <c r="C183" s="101"/>
      <c r="D183" s="83"/>
      <c r="E183" s="84"/>
      <c r="F183" s="85"/>
    </row>
    <row r="184" spans="1:7" x14ac:dyDescent="0.25">
      <c r="A184" s="102"/>
      <c r="B184" s="87">
        <v>1</v>
      </c>
      <c r="C184" s="88" t="s">
        <v>38</v>
      </c>
      <c r="D184" s="89">
        <v>7405214</v>
      </c>
      <c r="E184" s="90" t="s">
        <v>44</v>
      </c>
      <c r="F184" s="91">
        <v>0.58009956429945619</v>
      </c>
    </row>
    <row r="185" spans="1:7" x14ac:dyDescent="0.25">
      <c r="A185" s="86"/>
      <c r="B185" s="92">
        <v>2</v>
      </c>
      <c r="C185" s="93" t="s">
        <v>27</v>
      </c>
      <c r="D185" s="94">
        <v>2616593</v>
      </c>
      <c r="E185" s="95" t="s">
        <v>44</v>
      </c>
      <c r="F185" s="96">
        <v>0.20497509717464032</v>
      </c>
    </row>
    <row r="186" spans="1:7" x14ac:dyDescent="0.25">
      <c r="A186" s="87"/>
      <c r="B186" s="87"/>
      <c r="C186" s="126" t="s">
        <v>70</v>
      </c>
      <c r="D186" s="97">
        <v>2743612</v>
      </c>
      <c r="E186" s="98" t="s">
        <v>44</v>
      </c>
      <c r="F186" s="91">
        <v>0.21492533852590345</v>
      </c>
    </row>
    <row r="187" spans="1:7" x14ac:dyDescent="0.25">
      <c r="A187" s="92"/>
      <c r="B187" s="87"/>
      <c r="C187" s="92" t="s">
        <v>43</v>
      </c>
      <c r="D187" s="99">
        <v>12765419</v>
      </c>
      <c r="E187" s="100" t="s">
        <v>44</v>
      </c>
      <c r="F187" s="96"/>
      <c r="G187" s="24"/>
    </row>
    <row r="188" spans="1:7" s="41" customFormat="1" x14ac:dyDescent="0.25">
      <c r="A188" s="103" t="s">
        <v>28</v>
      </c>
      <c r="B188" s="104"/>
      <c r="C188" s="101"/>
      <c r="D188" s="105"/>
      <c r="E188" s="106"/>
      <c r="F188" s="107"/>
    </row>
    <row r="189" spans="1:7" s="41" customFormat="1" x14ac:dyDescent="0.25">
      <c r="A189" s="108"/>
      <c r="B189" s="109">
        <v>1</v>
      </c>
      <c r="C189" s="88" t="s">
        <v>38</v>
      </c>
      <c r="D189" s="110" t="s">
        <v>61</v>
      </c>
      <c r="E189" s="111"/>
      <c r="F189" s="112"/>
    </row>
    <row r="190" spans="1:7" s="41" customFormat="1" x14ac:dyDescent="0.25">
      <c r="A190" s="113"/>
      <c r="B190" s="114">
        <v>2</v>
      </c>
      <c r="C190" s="93" t="s">
        <v>28</v>
      </c>
      <c r="D190" s="115" t="s">
        <v>61</v>
      </c>
      <c r="E190" s="116"/>
      <c r="F190" s="117"/>
    </row>
    <row r="191" spans="1:7" s="41" customFormat="1" x14ac:dyDescent="0.25">
      <c r="A191" s="113"/>
      <c r="B191" s="109">
        <v>3</v>
      </c>
      <c r="C191" s="88" t="s">
        <v>57</v>
      </c>
      <c r="D191" s="110" t="s">
        <v>61</v>
      </c>
      <c r="E191" s="111"/>
      <c r="F191" s="112"/>
    </row>
    <row r="192" spans="1:7" s="41" customFormat="1" x14ac:dyDescent="0.25">
      <c r="A192" s="113"/>
      <c r="B192" s="109">
        <v>4</v>
      </c>
      <c r="C192" s="88" t="s">
        <v>13</v>
      </c>
      <c r="D192" s="110" t="s">
        <v>61</v>
      </c>
      <c r="E192" s="111"/>
      <c r="F192" s="112"/>
    </row>
    <row r="193" spans="1:7" s="41" customFormat="1" x14ac:dyDescent="0.25">
      <c r="A193" s="113"/>
      <c r="B193" s="109">
        <v>5</v>
      </c>
      <c r="C193" s="88" t="s">
        <v>5</v>
      </c>
      <c r="D193" s="110" t="s">
        <v>61</v>
      </c>
      <c r="E193" s="111"/>
      <c r="F193" s="112"/>
    </row>
    <row r="194" spans="1:7" s="41" customFormat="1" x14ac:dyDescent="0.25">
      <c r="A194" s="103" t="s">
        <v>29</v>
      </c>
      <c r="B194" s="104"/>
      <c r="C194" s="101"/>
      <c r="D194" s="105"/>
      <c r="E194" s="106"/>
      <c r="F194" s="107"/>
    </row>
    <row r="195" spans="1:7" x14ac:dyDescent="0.25">
      <c r="A195" s="102"/>
      <c r="B195" s="87">
        <v>1</v>
      </c>
      <c r="C195" s="88" t="s">
        <v>38</v>
      </c>
      <c r="D195" s="89">
        <v>9177495</v>
      </c>
      <c r="E195" s="90"/>
      <c r="F195" s="91">
        <v>0.58437925231252574</v>
      </c>
    </row>
    <row r="196" spans="1:7" x14ac:dyDescent="0.25">
      <c r="A196" s="86"/>
      <c r="B196" s="92">
        <v>2</v>
      </c>
      <c r="C196" s="93" t="s">
        <v>29</v>
      </c>
      <c r="D196" s="94">
        <v>426173</v>
      </c>
      <c r="E196" s="95"/>
      <c r="F196" s="96">
        <v>2.7136670637879511E-2</v>
      </c>
    </row>
    <row r="197" spans="1:7" x14ac:dyDescent="0.25">
      <c r="A197" s="86"/>
      <c r="B197" s="87">
        <v>3</v>
      </c>
      <c r="C197" s="88" t="s">
        <v>11</v>
      </c>
      <c r="D197" s="89">
        <v>318425</v>
      </c>
      <c r="E197" s="90"/>
      <c r="F197" s="91">
        <v>2.027579022572238E-2</v>
      </c>
    </row>
    <row r="198" spans="1:7" x14ac:dyDescent="0.25">
      <c r="A198" s="86"/>
      <c r="B198" s="87">
        <v>4</v>
      </c>
      <c r="C198" s="88" t="s">
        <v>57</v>
      </c>
      <c r="D198" s="89">
        <v>133675</v>
      </c>
      <c r="E198" s="90"/>
      <c r="F198" s="91">
        <v>8.5117885166787755E-3</v>
      </c>
    </row>
    <row r="199" spans="1:7" x14ac:dyDescent="0.25">
      <c r="A199" s="86"/>
      <c r="B199" s="87">
        <v>5</v>
      </c>
      <c r="C199" s="88" t="s">
        <v>33</v>
      </c>
      <c r="D199" s="89">
        <v>105966</v>
      </c>
      <c r="E199" s="90"/>
      <c r="F199" s="91">
        <v>6.7474111236834351E-3</v>
      </c>
    </row>
    <row r="200" spans="1:7" x14ac:dyDescent="0.25">
      <c r="A200" s="87"/>
      <c r="B200" s="87"/>
      <c r="C200" s="126" t="s">
        <v>70</v>
      </c>
      <c r="D200" s="97">
        <v>5542956</v>
      </c>
      <c r="E200" s="98"/>
      <c r="F200" s="91">
        <v>0.35294908718351015</v>
      </c>
    </row>
    <row r="201" spans="1:7" x14ac:dyDescent="0.25">
      <c r="A201" s="92"/>
      <c r="B201" s="87"/>
      <c r="C201" s="92" t="s">
        <v>43</v>
      </c>
      <c r="D201" s="99">
        <v>15704690</v>
      </c>
      <c r="E201" s="100"/>
      <c r="F201" s="96"/>
      <c r="G201" s="24"/>
    </row>
    <row r="202" spans="1:7" x14ac:dyDescent="0.25">
      <c r="A202" s="80" t="s">
        <v>30</v>
      </c>
      <c r="B202" s="81"/>
      <c r="C202" s="101"/>
      <c r="D202" s="83"/>
      <c r="E202" s="84"/>
      <c r="F202" s="85"/>
    </row>
    <row r="203" spans="1:7" x14ac:dyDescent="0.25">
      <c r="A203" s="102"/>
      <c r="B203" s="87">
        <v>1</v>
      </c>
      <c r="C203" s="88" t="s">
        <v>38</v>
      </c>
      <c r="D203" s="89">
        <v>4807616</v>
      </c>
      <c r="E203" s="90"/>
      <c r="F203" s="91">
        <v>0.91054506005001579</v>
      </c>
    </row>
    <row r="204" spans="1:7" x14ac:dyDescent="0.25">
      <c r="A204" s="86"/>
      <c r="B204" s="87">
        <v>2</v>
      </c>
      <c r="C204" s="88" t="s">
        <v>57</v>
      </c>
      <c r="D204" s="89">
        <v>125823</v>
      </c>
      <c r="E204" s="90"/>
      <c r="F204" s="91">
        <v>2.3830420543294876E-2</v>
      </c>
    </row>
    <row r="205" spans="1:7" x14ac:dyDescent="0.25">
      <c r="A205" s="86"/>
      <c r="B205" s="92">
        <v>3</v>
      </c>
      <c r="C205" s="93" t="s">
        <v>30</v>
      </c>
      <c r="D205" s="94">
        <v>121591</v>
      </c>
      <c r="E205" s="95"/>
      <c r="F205" s="96">
        <v>2.3028895069103161E-2</v>
      </c>
    </row>
    <row r="206" spans="1:7" x14ac:dyDescent="0.25">
      <c r="A206" s="86"/>
      <c r="B206" s="87">
        <v>4</v>
      </c>
      <c r="C206" s="88" t="s">
        <v>11</v>
      </c>
      <c r="D206" s="89">
        <v>65036</v>
      </c>
      <c r="E206" s="90"/>
      <c r="F206" s="91">
        <v>1.2317582877961307E-2</v>
      </c>
    </row>
    <row r="207" spans="1:7" x14ac:dyDescent="0.25">
      <c r="A207" s="86"/>
      <c r="B207" s="87">
        <v>5</v>
      </c>
      <c r="C207" s="88" t="s">
        <v>33</v>
      </c>
      <c r="D207" s="89">
        <v>26209</v>
      </c>
      <c r="E207" s="90"/>
      <c r="F207" s="91">
        <v>4.9638896864580831E-3</v>
      </c>
    </row>
    <row r="208" spans="1:7" x14ac:dyDescent="0.25">
      <c r="A208" s="87"/>
      <c r="B208" s="87"/>
      <c r="C208" s="126" t="s">
        <v>70</v>
      </c>
      <c r="D208" s="97">
        <v>133657</v>
      </c>
      <c r="E208" s="98"/>
      <c r="F208" s="91">
        <v>2.5314151773166777E-2</v>
      </c>
    </row>
    <row r="209" spans="1:7" x14ac:dyDescent="0.25">
      <c r="A209" s="92"/>
      <c r="B209" s="87"/>
      <c r="C209" s="92" t="s">
        <v>43</v>
      </c>
      <c r="D209" s="99">
        <v>5279932</v>
      </c>
      <c r="E209" s="100"/>
      <c r="F209" s="96"/>
      <c r="G209" s="24"/>
    </row>
    <row r="210" spans="1:7" s="41" customFormat="1" x14ac:dyDescent="0.25">
      <c r="A210" s="103" t="s">
        <v>85</v>
      </c>
      <c r="B210" s="104"/>
      <c r="C210" s="101"/>
      <c r="D210" s="105"/>
      <c r="E210" s="106"/>
      <c r="F210" s="107"/>
    </row>
    <row r="211" spans="1:7" s="41" customFormat="1" x14ac:dyDescent="0.25">
      <c r="A211" s="108"/>
      <c r="B211" s="109">
        <v>1</v>
      </c>
      <c r="C211" s="88" t="s">
        <v>38</v>
      </c>
      <c r="D211" s="110">
        <v>15931000000</v>
      </c>
      <c r="E211" s="111"/>
      <c r="F211" s="112">
        <v>0.71041248606466001</v>
      </c>
    </row>
    <row r="212" spans="1:7" s="41" customFormat="1" x14ac:dyDescent="0.25">
      <c r="A212" s="113"/>
      <c r="B212" s="114">
        <v>2</v>
      </c>
      <c r="C212" s="93" t="s">
        <v>31</v>
      </c>
      <c r="D212" s="115">
        <v>5581000000</v>
      </c>
      <c r="E212" s="116"/>
      <c r="F212" s="117">
        <v>0.24887402452619845</v>
      </c>
    </row>
    <row r="213" spans="1:7" s="41" customFormat="1" x14ac:dyDescent="0.25">
      <c r="A213" s="113"/>
      <c r="B213" s="109">
        <v>3</v>
      </c>
      <c r="C213" s="88" t="s">
        <v>11</v>
      </c>
      <c r="D213" s="110" t="s">
        <v>61</v>
      </c>
      <c r="E213" s="111"/>
      <c r="F213" s="112"/>
    </row>
    <row r="214" spans="1:7" s="41" customFormat="1" x14ac:dyDescent="0.25">
      <c r="A214" s="113"/>
      <c r="B214" s="109">
        <v>4</v>
      </c>
      <c r="C214" s="88" t="s">
        <v>57</v>
      </c>
      <c r="D214" s="110" t="s">
        <v>61</v>
      </c>
      <c r="E214" s="111"/>
      <c r="F214" s="112"/>
    </row>
    <row r="215" spans="1:7" s="41" customFormat="1" x14ac:dyDescent="0.25">
      <c r="A215" s="113"/>
      <c r="B215" s="109">
        <v>5</v>
      </c>
      <c r="C215" s="88" t="s">
        <v>13</v>
      </c>
      <c r="D215" s="110" t="s">
        <v>61</v>
      </c>
      <c r="E215" s="111"/>
      <c r="F215" s="112"/>
    </row>
    <row r="216" spans="1:7" s="41" customFormat="1" x14ac:dyDescent="0.25">
      <c r="A216" s="109"/>
      <c r="B216" s="118"/>
      <c r="C216" s="126" t="s">
        <v>70</v>
      </c>
      <c r="D216" s="119">
        <v>913000000</v>
      </c>
      <c r="E216" s="120"/>
      <c r="F216" s="112">
        <v>4.071348940914158E-2</v>
      </c>
    </row>
    <row r="217" spans="1:7" s="41" customFormat="1" x14ac:dyDescent="0.25">
      <c r="A217" s="114"/>
      <c r="B217" s="118"/>
      <c r="C217" s="92" t="s">
        <v>43</v>
      </c>
      <c r="D217" s="121">
        <v>22425000000</v>
      </c>
      <c r="E217" s="122"/>
      <c r="F217" s="117"/>
      <c r="G217" s="54"/>
    </row>
    <row r="218" spans="1:7" x14ac:dyDescent="0.25">
      <c r="A218" s="80" t="s">
        <v>86</v>
      </c>
      <c r="B218" s="81"/>
      <c r="C218" s="101"/>
      <c r="D218" s="83"/>
      <c r="E218" s="84"/>
      <c r="F218" s="85"/>
    </row>
    <row r="219" spans="1:7" x14ac:dyDescent="0.25">
      <c r="A219" s="102"/>
      <c r="B219" s="87">
        <v>1</v>
      </c>
      <c r="C219" s="219" t="s">
        <v>38</v>
      </c>
      <c r="D219" s="214">
        <v>78</v>
      </c>
      <c r="E219" s="205"/>
      <c r="F219" s="206">
        <v>0.59090909090909094</v>
      </c>
    </row>
    <row r="220" spans="1:7" x14ac:dyDescent="0.25">
      <c r="A220" s="86"/>
      <c r="B220" s="87">
        <v>2</v>
      </c>
      <c r="C220" s="219" t="s">
        <v>11</v>
      </c>
      <c r="D220" s="214">
        <v>13</v>
      </c>
      <c r="E220" s="205"/>
      <c r="F220" s="206">
        <v>9.8484848484848481E-2</v>
      </c>
    </row>
    <row r="221" spans="1:7" x14ac:dyDescent="0.25">
      <c r="A221" s="86"/>
      <c r="B221" s="87">
        <v>3</v>
      </c>
      <c r="C221" s="219" t="s">
        <v>57</v>
      </c>
      <c r="D221" s="214">
        <v>7</v>
      </c>
      <c r="E221" s="205"/>
      <c r="F221" s="206">
        <v>5.3030303030303032E-2</v>
      </c>
    </row>
    <row r="222" spans="1:7" x14ac:dyDescent="0.25">
      <c r="A222" s="86"/>
      <c r="B222" s="87">
        <v>4</v>
      </c>
      <c r="C222" s="219" t="s">
        <v>33</v>
      </c>
      <c r="D222" s="214">
        <v>4</v>
      </c>
      <c r="E222" s="205"/>
      <c r="F222" s="206">
        <v>3.0303030303030304E-2</v>
      </c>
    </row>
    <row r="223" spans="1:7" x14ac:dyDescent="0.25">
      <c r="A223" s="86"/>
      <c r="B223" s="87">
        <v>5</v>
      </c>
      <c r="C223" s="219" t="s">
        <v>13</v>
      </c>
      <c r="D223" s="214">
        <v>3</v>
      </c>
      <c r="E223" s="205"/>
      <c r="F223" s="206">
        <v>2.2727272727272728E-2</v>
      </c>
    </row>
    <row r="224" spans="1:7" x14ac:dyDescent="0.25">
      <c r="A224" s="87"/>
      <c r="B224" s="87"/>
      <c r="C224" s="220" t="s">
        <v>70</v>
      </c>
      <c r="D224" s="217">
        <v>27</v>
      </c>
      <c r="E224" s="208"/>
      <c r="F224" s="206">
        <v>0.20454545454545456</v>
      </c>
    </row>
    <row r="225" spans="1:7" x14ac:dyDescent="0.25">
      <c r="A225" s="92"/>
      <c r="B225" s="87"/>
      <c r="C225" s="221" t="s">
        <v>43</v>
      </c>
      <c r="D225" s="209">
        <v>132</v>
      </c>
      <c r="E225" s="210"/>
      <c r="F225" s="211"/>
      <c r="G225" s="24"/>
    </row>
    <row r="226" spans="1:7" x14ac:dyDescent="0.25">
      <c r="A226" s="80" t="s">
        <v>32</v>
      </c>
      <c r="B226" s="81"/>
      <c r="C226" s="101"/>
      <c r="D226" s="83"/>
      <c r="E226" s="84"/>
      <c r="F226" s="85"/>
    </row>
    <row r="227" spans="1:7" x14ac:dyDescent="0.25">
      <c r="A227" s="102"/>
      <c r="B227" s="87">
        <v>1</v>
      </c>
      <c r="C227" s="88" t="s">
        <v>38</v>
      </c>
      <c r="D227" s="89">
        <v>2432753</v>
      </c>
      <c r="E227" s="90"/>
      <c r="F227" s="91">
        <v>0.87759341114032707</v>
      </c>
    </row>
    <row r="228" spans="1:7" x14ac:dyDescent="0.25">
      <c r="A228" s="86"/>
      <c r="B228" s="87">
        <v>2</v>
      </c>
      <c r="C228" s="88" t="s">
        <v>57</v>
      </c>
      <c r="D228" s="89">
        <v>88861</v>
      </c>
      <c r="E228" s="90"/>
      <c r="F228" s="91">
        <v>3.2055793624482472E-2</v>
      </c>
    </row>
    <row r="229" spans="1:7" x14ac:dyDescent="0.25">
      <c r="A229" s="86"/>
      <c r="B229" s="87">
        <v>3</v>
      </c>
      <c r="C229" s="88" t="s">
        <v>11</v>
      </c>
      <c r="D229" s="89">
        <v>68067</v>
      </c>
      <c r="E229" s="90"/>
      <c r="F229" s="91">
        <v>2.4554548166660833E-2</v>
      </c>
    </row>
    <row r="230" spans="1:7" x14ac:dyDescent="0.25">
      <c r="A230" s="86"/>
      <c r="B230" s="92">
        <v>4</v>
      </c>
      <c r="C230" s="93" t="s">
        <v>32</v>
      </c>
      <c r="D230" s="94">
        <v>51846</v>
      </c>
      <c r="E230" s="95"/>
      <c r="F230" s="96">
        <v>1.8702970664913946E-2</v>
      </c>
      <c r="G230" s="1"/>
    </row>
    <row r="231" spans="1:7" x14ac:dyDescent="0.25">
      <c r="A231" s="86"/>
      <c r="B231" s="87">
        <v>5</v>
      </c>
      <c r="C231" s="88" t="s">
        <v>33</v>
      </c>
      <c r="D231" s="89">
        <v>12053</v>
      </c>
      <c r="E231" s="90"/>
      <c r="F231" s="91">
        <v>4.3480095942639314E-3</v>
      </c>
    </row>
    <row r="232" spans="1:7" x14ac:dyDescent="0.25">
      <c r="A232" s="87"/>
      <c r="B232" s="87"/>
      <c r="C232" s="126" t="s">
        <v>70</v>
      </c>
      <c r="D232" s="97">
        <v>118493</v>
      </c>
      <c r="E232" s="98"/>
      <c r="F232" s="91">
        <v>4.2745266809351701E-2</v>
      </c>
    </row>
    <row r="233" spans="1:7" x14ac:dyDescent="0.25">
      <c r="A233" s="92"/>
      <c r="B233" s="87"/>
      <c r="C233" s="92" t="s">
        <v>43</v>
      </c>
      <c r="D233" s="99">
        <v>2772073</v>
      </c>
      <c r="E233" s="100"/>
      <c r="F233" s="96"/>
      <c r="G233" s="24"/>
    </row>
    <row r="234" spans="1:7" x14ac:dyDescent="0.25">
      <c r="A234" s="80" t="s">
        <v>33</v>
      </c>
      <c r="B234" s="81"/>
      <c r="C234" s="101"/>
      <c r="D234" s="83"/>
      <c r="E234" s="84"/>
      <c r="F234" s="85"/>
    </row>
    <row r="235" spans="1:7" x14ac:dyDescent="0.25">
      <c r="A235" s="102"/>
      <c r="B235" s="87">
        <v>1</v>
      </c>
      <c r="C235" s="88" t="s">
        <v>38</v>
      </c>
      <c r="D235" s="89">
        <v>77817002</v>
      </c>
      <c r="E235" s="90"/>
      <c r="F235" s="91">
        <v>0.70751181927571749</v>
      </c>
    </row>
    <row r="236" spans="1:7" x14ac:dyDescent="0.25">
      <c r="A236" s="86"/>
      <c r="B236" s="92">
        <v>2</v>
      </c>
      <c r="C236" s="93" t="s">
        <v>33</v>
      </c>
      <c r="D236" s="94">
        <v>17480282</v>
      </c>
      <c r="E236" s="95"/>
      <c r="F236" s="96">
        <v>0.15893064242275201</v>
      </c>
    </row>
    <row r="237" spans="1:7" x14ac:dyDescent="0.25">
      <c r="A237" s="86"/>
      <c r="B237" s="87">
        <v>3</v>
      </c>
      <c r="C237" s="88" t="s">
        <v>57</v>
      </c>
      <c r="D237" s="89">
        <v>6595113</v>
      </c>
      <c r="E237" s="90"/>
      <c r="F237" s="91">
        <v>5.9962736638953719E-2</v>
      </c>
    </row>
    <row r="238" spans="1:7" x14ac:dyDescent="0.25">
      <c r="A238" s="86"/>
      <c r="B238" s="87">
        <v>4</v>
      </c>
      <c r="C238" s="88" t="s">
        <v>34</v>
      </c>
      <c r="D238" s="89">
        <v>2543699</v>
      </c>
      <c r="E238" s="90"/>
      <c r="F238" s="91">
        <v>2.3127299445175532E-2</v>
      </c>
    </row>
    <row r="239" spans="1:7" x14ac:dyDescent="0.25">
      <c r="A239" s="86"/>
      <c r="B239" s="87">
        <v>5</v>
      </c>
      <c r="C239" s="88" t="s">
        <v>11</v>
      </c>
      <c r="D239" s="89">
        <v>2515795</v>
      </c>
      <c r="E239" s="90"/>
      <c r="F239" s="91">
        <v>2.2873596407308953E-2</v>
      </c>
    </row>
    <row r="240" spans="1:7" x14ac:dyDescent="0.25">
      <c r="A240" s="87"/>
      <c r="B240" s="87"/>
      <c r="C240" s="126" t="s">
        <v>70</v>
      </c>
      <c r="D240" s="97">
        <v>3034967</v>
      </c>
      <c r="E240" s="98"/>
      <c r="F240" s="91">
        <v>2.7593905810092328E-2</v>
      </c>
    </row>
    <row r="241" spans="1:7" x14ac:dyDescent="0.25">
      <c r="A241" s="92"/>
      <c r="B241" s="87"/>
      <c r="C241" s="92" t="s">
        <v>43</v>
      </c>
      <c r="D241" s="99">
        <v>109986858</v>
      </c>
      <c r="E241" s="100"/>
      <c r="F241" s="96"/>
      <c r="G241" s="24"/>
    </row>
    <row r="242" spans="1:7" x14ac:dyDescent="0.25">
      <c r="A242" s="80" t="s">
        <v>34</v>
      </c>
      <c r="B242" s="81"/>
      <c r="C242" s="101"/>
      <c r="D242" s="83"/>
      <c r="E242" s="84"/>
      <c r="F242" s="85"/>
    </row>
    <row r="243" spans="1:7" x14ac:dyDescent="0.25">
      <c r="A243" s="102"/>
      <c r="B243" s="87">
        <v>1</v>
      </c>
      <c r="C243" s="88" t="s">
        <v>38</v>
      </c>
      <c r="D243" s="89">
        <v>9379164</v>
      </c>
      <c r="E243" s="90"/>
      <c r="F243" s="91">
        <v>0.53918378809223166</v>
      </c>
    </row>
    <row r="244" spans="1:7" x14ac:dyDescent="0.25">
      <c r="A244" s="86"/>
      <c r="B244" s="92">
        <v>2</v>
      </c>
      <c r="C244" s="93" t="s">
        <v>34</v>
      </c>
      <c r="D244" s="94">
        <v>5689023</v>
      </c>
      <c r="E244" s="95"/>
      <c r="F244" s="96">
        <v>0.32704716237863329</v>
      </c>
    </row>
    <row r="245" spans="1:7" x14ac:dyDescent="0.25">
      <c r="A245" s="86"/>
      <c r="B245" s="87">
        <v>3</v>
      </c>
      <c r="C245" s="88" t="s">
        <v>57</v>
      </c>
      <c r="D245" s="89">
        <v>1264014</v>
      </c>
      <c r="E245" s="90"/>
      <c r="F245" s="91">
        <v>7.2664883215776382E-2</v>
      </c>
    </row>
    <row r="246" spans="1:7" x14ac:dyDescent="0.25">
      <c r="A246" s="86"/>
      <c r="B246" s="87">
        <v>4</v>
      </c>
      <c r="C246" s="88" t="s">
        <v>11</v>
      </c>
      <c r="D246" s="89">
        <v>237361</v>
      </c>
      <c r="E246" s="90"/>
      <c r="F246" s="91">
        <v>1.3645267651291756E-2</v>
      </c>
    </row>
    <row r="247" spans="1:7" x14ac:dyDescent="0.25">
      <c r="A247" s="86"/>
      <c r="B247" s="87">
        <v>5</v>
      </c>
      <c r="C247" s="88" t="s">
        <v>13</v>
      </c>
      <c r="D247" s="89">
        <v>23689</v>
      </c>
      <c r="E247" s="90"/>
      <c r="F247" s="91">
        <v>1.3618191084106084E-3</v>
      </c>
    </row>
    <row r="248" spans="1:7" x14ac:dyDescent="0.25">
      <c r="A248" s="87"/>
      <c r="B248" s="87"/>
      <c r="C248" s="126" t="s">
        <v>70</v>
      </c>
      <c r="D248" s="97">
        <v>801864</v>
      </c>
      <c r="E248" s="98"/>
      <c r="F248" s="91">
        <v>4.60970795536563E-2</v>
      </c>
    </row>
    <row r="249" spans="1:7" x14ac:dyDescent="0.25">
      <c r="A249" s="92"/>
      <c r="B249" s="87"/>
      <c r="C249" s="92" t="s">
        <v>43</v>
      </c>
      <c r="D249" s="99">
        <v>17395115</v>
      </c>
      <c r="E249" s="100"/>
      <c r="F249" s="96"/>
      <c r="G249" s="24"/>
    </row>
    <row r="250" spans="1:7" x14ac:dyDescent="0.25">
      <c r="A250" s="80" t="s">
        <v>35</v>
      </c>
      <c r="B250" s="81"/>
      <c r="C250" s="101"/>
      <c r="D250" s="83"/>
      <c r="E250" s="84"/>
      <c r="F250" s="85"/>
    </row>
    <row r="251" spans="1:7" x14ac:dyDescent="0.25">
      <c r="A251" s="102"/>
      <c r="B251" s="87">
        <v>1</v>
      </c>
      <c r="C251" s="88" t="s">
        <v>38</v>
      </c>
      <c r="D251" s="89">
        <v>10375766</v>
      </c>
      <c r="E251" s="90"/>
      <c r="F251" s="91">
        <v>0.68035119660514409</v>
      </c>
    </row>
    <row r="252" spans="1:7" x14ac:dyDescent="0.25">
      <c r="A252" s="86"/>
      <c r="B252" s="87">
        <v>2</v>
      </c>
      <c r="C252" s="88" t="s">
        <v>57</v>
      </c>
      <c r="D252" s="89">
        <v>1397285</v>
      </c>
      <c r="E252" s="90"/>
      <c r="F252" s="91">
        <v>9.1621623092542639E-2</v>
      </c>
    </row>
    <row r="253" spans="1:7" x14ac:dyDescent="0.25">
      <c r="A253" s="86"/>
      <c r="B253" s="87">
        <v>3</v>
      </c>
      <c r="C253" s="88" t="s">
        <v>11</v>
      </c>
      <c r="D253" s="89">
        <v>1190239</v>
      </c>
      <c r="E253" s="90"/>
      <c r="F253" s="91">
        <v>7.8045373025578069E-2</v>
      </c>
    </row>
    <row r="254" spans="1:7" x14ac:dyDescent="0.25">
      <c r="A254" s="86"/>
      <c r="B254" s="87">
        <v>4</v>
      </c>
      <c r="C254" s="88" t="s">
        <v>13</v>
      </c>
      <c r="D254" s="89">
        <v>880659</v>
      </c>
      <c r="E254" s="90"/>
      <c r="F254" s="91">
        <v>5.774584781991899E-2</v>
      </c>
    </row>
    <row r="255" spans="1:7" x14ac:dyDescent="0.25">
      <c r="A255" s="86"/>
      <c r="B255" s="92">
        <v>5</v>
      </c>
      <c r="C255" s="93" t="s">
        <v>35</v>
      </c>
      <c r="D255" s="94">
        <v>520210</v>
      </c>
      <c r="E255" s="95"/>
      <c r="F255" s="96">
        <v>3.4110782373654343E-2</v>
      </c>
    </row>
    <row r="256" spans="1:7" x14ac:dyDescent="0.25">
      <c r="A256" s="87"/>
      <c r="B256" s="87"/>
      <c r="C256" s="126" t="s">
        <v>70</v>
      </c>
      <c r="D256" s="97">
        <v>886444</v>
      </c>
      <c r="E256" s="98"/>
      <c r="F256" s="91">
        <v>5.8125177083161894E-2</v>
      </c>
    </row>
    <row r="257" spans="1:7" x14ac:dyDescent="0.25">
      <c r="A257" s="92"/>
      <c r="B257" s="87"/>
      <c r="C257" s="92" t="s">
        <v>43</v>
      </c>
      <c r="D257" s="99">
        <v>15250603</v>
      </c>
      <c r="E257" s="100"/>
      <c r="F257" s="96"/>
      <c r="G257" s="24"/>
    </row>
    <row r="258" spans="1:7" x14ac:dyDescent="0.25">
      <c r="A258" s="80" t="s">
        <v>37</v>
      </c>
      <c r="B258" s="81"/>
      <c r="C258" s="101"/>
      <c r="D258" s="83"/>
      <c r="E258" s="84"/>
      <c r="F258" s="85"/>
    </row>
    <row r="259" spans="1:7" x14ac:dyDescent="0.25">
      <c r="A259" s="102"/>
      <c r="B259" s="87">
        <v>1</v>
      </c>
      <c r="C259" s="88" t="s">
        <v>38</v>
      </c>
      <c r="D259" s="89">
        <v>6650200</v>
      </c>
      <c r="E259" s="90"/>
      <c r="F259" s="91">
        <v>0.63028499398167015</v>
      </c>
    </row>
    <row r="260" spans="1:7" x14ac:dyDescent="0.25">
      <c r="A260" s="86"/>
      <c r="B260" s="87">
        <v>2</v>
      </c>
      <c r="C260" s="88" t="s">
        <v>31</v>
      </c>
      <c r="D260" s="89">
        <v>2501200</v>
      </c>
      <c r="E260" s="90"/>
      <c r="F260" s="91">
        <v>0.2370558519964743</v>
      </c>
    </row>
    <row r="261" spans="1:7" x14ac:dyDescent="0.25">
      <c r="A261" s="86"/>
      <c r="B261" s="92">
        <v>3</v>
      </c>
      <c r="C261" s="93" t="s">
        <v>37</v>
      </c>
      <c r="D261" s="94">
        <v>697600</v>
      </c>
      <c r="E261" s="95"/>
      <c r="F261" s="96">
        <v>6.6116329103126689E-2</v>
      </c>
    </row>
    <row r="262" spans="1:7" x14ac:dyDescent="0.25">
      <c r="A262" s="86"/>
      <c r="B262" s="87">
        <v>4</v>
      </c>
      <c r="C262" s="88" t="s">
        <v>11</v>
      </c>
      <c r="D262" s="89">
        <v>231200</v>
      </c>
      <c r="E262" s="90"/>
      <c r="F262" s="91">
        <v>2.1912407237160106E-2</v>
      </c>
    </row>
    <row r="263" spans="1:7" x14ac:dyDescent="0.25">
      <c r="A263" s="86"/>
      <c r="B263" s="87">
        <v>5</v>
      </c>
      <c r="C263" s="88" t="s">
        <v>57</v>
      </c>
      <c r="D263" s="89">
        <v>96400</v>
      </c>
      <c r="E263" s="90"/>
      <c r="F263" s="91">
        <v>9.1364881386774843E-3</v>
      </c>
    </row>
    <row r="264" spans="1:7" x14ac:dyDescent="0.25">
      <c r="A264" s="87"/>
      <c r="B264" s="87"/>
      <c r="C264" s="126" t="s">
        <v>70</v>
      </c>
      <c r="D264" s="97">
        <v>374500</v>
      </c>
      <c r="E264" s="98"/>
      <c r="F264" s="91">
        <v>3.549392954289126E-2</v>
      </c>
    </row>
    <row r="265" spans="1:7" x14ac:dyDescent="0.25">
      <c r="A265" s="92"/>
      <c r="B265" s="87"/>
      <c r="C265" s="92" t="s">
        <v>43</v>
      </c>
      <c r="D265" s="99">
        <v>10551100</v>
      </c>
      <c r="E265" s="100"/>
      <c r="F265" s="96"/>
      <c r="G265" s="24"/>
    </row>
    <row r="266" spans="1:7" x14ac:dyDescent="0.25">
      <c r="A266" s="80" t="s">
        <v>87</v>
      </c>
      <c r="B266" s="81"/>
      <c r="C266" s="101"/>
      <c r="D266" s="83"/>
      <c r="E266" s="84"/>
      <c r="F266" s="85"/>
    </row>
    <row r="267" spans="1:7" x14ac:dyDescent="0.25">
      <c r="A267" s="102"/>
      <c r="B267" s="87">
        <v>1</v>
      </c>
      <c r="C267" s="88" t="s">
        <v>38</v>
      </c>
      <c r="D267" s="89">
        <v>917300000</v>
      </c>
      <c r="E267" s="90"/>
      <c r="F267" s="91">
        <v>0.80620495693443484</v>
      </c>
    </row>
    <row r="268" spans="1:7" x14ac:dyDescent="0.25">
      <c r="A268" s="86"/>
      <c r="B268" s="92">
        <v>2</v>
      </c>
      <c r="C268" s="93" t="s">
        <v>57</v>
      </c>
      <c r="D268" s="94">
        <v>189000000</v>
      </c>
      <c r="E268" s="95"/>
      <c r="F268" s="96">
        <v>0.16611003691334153</v>
      </c>
    </row>
    <row r="269" spans="1:7" x14ac:dyDescent="0.25">
      <c r="A269" s="86"/>
      <c r="B269" s="87">
        <v>3</v>
      </c>
      <c r="C269" s="88" t="s">
        <v>65</v>
      </c>
      <c r="D269" s="89">
        <v>10800000</v>
      </c>
      <c r="E269" s="90"/>
      <c r="F269" s="91">
        <v>9.4920021093338018E-3</v>
      </c>
    </row>
    <row r="270" spans="1:7" x14ac:dyDescent="0.25">
      <c r="A270" s="86"/>
      <c r="B270" s="87">
        <v>4</v>
      </c>
      <c r="C270" s="88" t="s">
        <v>11</v>
      </c>
      <c r="D270" s="89">
        <v>7500000</v>
      </c>
      <c r="E270" s="90"/>
      <c r="F270" s="91">
        <v>6.5916681314818074E-3</v>
      </c>
    </row>
    <row r="271" spans="1:7" x14ac:dyDescent="0.25">
      <c r="A271" s="86"/>
      <c r="B271" s="87">
        <v>5</v>
      </c>
      <c r="C271" s="88" t="s">
        <v>5</v>
      </c>
      <c r="D271" s="89">
        <v>5400000</v>
      </c>
      <c r="E271" s="90"/>
      <c r="F271" s="91">
        <v>4.7460010546669009E-3</v>
      </c>
    </row>
    <row r="272" spans="1:7" x14ac:dyDescent="0.25">
      <c r="A272" s="87"/>
      <c r="B272" s="87"/>
      <c r="C272" s="126" t="s">
        <v>70</v>
      </c>
      <c r="D272" s="97">
        <v>7800000</v>
      </c>
      <c r="E272" s="98"/>
      <c r="F272" s="91">
        <v>6.8553348567410794E-3</v>
      </c>
    </row>
    <row r="273" spans="1:7" x14ac:dyDescent="0.25">
      <c r="A273" s="92"/>
      <c r="B273" s="87"/>
      <c r="C273" s="92" t="s">
        <v>43</v>
      </c>
      <c r="D273" s="99">
        <v>1137800000</v>
      </c>
      <c r="E273" s="100"/>
      <c r="F273" s="96"/>
      <c r="G273" s="24"/>
    </row>
    <row r="274" spans="1:7" x14ac:dyDescent="0.25">
      <c r="A274" s="80" t="s">
        <v>39</v>
      </c>
      <c r="B274" s="81"/>
      <c r="C274" s="101"/>
      <c r="D274" s="83"/>
      <c r="E274" s="84"/>
      <c r="F274" s="85"/>
    </row>
    <row r="275" spans="1:7" x14ac:dyDescent="0.25">
      <c r="A275" s="102"/>
      <c r="B275" s="87">
        <v>1</v>
      </c>
      <c r="C275" s="88" t="s">
        <v>38</v>
      </c>
      <c r="D275" s="89">
        <v>24130104</v>
      </c>
      <c r="E275" s="90"/>
      <c r="F275" s="91">
        <v>0.87790992413770375</v>
      </c>
    </row>
    <row r="276" spans="1:7" x14ac:dyDescent="0.25">
      <c r="A276" s="86"/>
      <c r="B276" s="87">
        <v>2</v>
      </c>
      <c r="C276" s="88" t="s">
        <v>57</v>
      </c>
      <c r="D276" s="89">
        <v>1448352</v>
      </c>
      <c r="E276" s="90"/>
      <c r="F276" s="91">
        <v>5.2694451480386963E-2</v>
      </c>
    </row>
    <row r="277" spans="1:7" x14ac:dyDescent="0.25">
      <c r="A277" s="86"/>
      <c r="B277" s="87">
        <v>3</v>
      </c>
      <c r="C277" s="88" t="s">
        <v>0</v>
      </c>
      <c r="D277" s="89">
        <v>536109</v>
      </c>
      <c r="E277" s="90"/>
      <c r="F277" s="91">
        <v>1.9504906050945334E-2</v>
      </c>
    </row>
    <row r="278" spans="1:7" x14ac:dyDescent="0.25">
      <c r="A278" s="86"/>
      <c r="B278" s="87">
        <v>4</v>
      </c>
      <c r="C278" s="88" t="s">
        <v>33</v>
      </c>
      <c r="D278" s="89">
        <v>271874</v>
      </c>
      <c r="E278" s="90"/>
      <c r="F278" s="91">
        <v>9.8914154168176834E-3</v>
      </c>
    </row>
    <row r="279" spans="1:7" x14ac:dyDescent="0.25">
      <c r="A279" s="86"/>
      <c r="B279" s="87">
        <v>5</v>
      </c>
      <c r="C279" s="88" t="s">
        <v>13</v>
      </c>
      <c r="D279" s="89">
        <v>198517</v>
      </c>
      <c r="E279" s="90"/>
      <c r="F279" s="91">
        <v>7.2225152618506962E-3</v>
      </c>
    </row>
    <row r="280" spans="1:7" x14ac:dyDescent="0.25">
      <c r="A280" s="87"/>
      <c r="B280" s="87"/>
      <c r="C280" s="126" t="s">
        <v>70</v>
      </c>
      <c r="D280" s="97">
        <v>900898</v>
      </c>
      <c r="E280" s="98"/>
      <c r="F280" s="91">
        <v>3.2776787652295615E-2</v>
      </c>
    </row>
    <row r="281" spans="1:7" x14ac:dyDescent="0.25">
      <c r="A281" s="92"/>
      <c r="B281" s="87"/>
      <c r="C281" s="92" t="s">
        <v>43</v>
      </c>
      <c r="D281" s="99">
        <v>27485854</v>
      </c>
      <c r="E281" s="100"/>
      <c r="F281" s="96"/>
      <c r="G281" s="24"/>
    </row>
    <row r="283" spans="1:7" x14ac:dyDescent="0.25">
      <c r="A283" s="64" t="s">
        <v>52</v>
      </c>
      <c r="B283" s="64"/>
    </row>
    <row r="284" spans="1:7" x14ac:dyDescent="0.25">
      <c r="A284" s="65" t="s">
        <v>61</v>
      </c>
      <c r="B284" s="28" t="s">
        <v>60</v>
      </c>
    </row>
    <row r="285" spans="1:7" x14ac:dyDescent="0.25">
      <c r="A285" s="66" t="s">
        <v>44</v>
      </c>
      <c r="B285" s="72" t="s">
        <v>41</v>
      </c>
    </row>
    <row r="286" spans="1:7" x14ac:dyDescent="0.25">
      <c r="A286" s="66" t="s">
        <v>45</v>
      </c>
      <c r="B286" s="72" t="s">
        <v>42</v>
      </c>
    </row>
    <row r="287" spans="1:7" x14ac:dyDescent="0.25">
      <c r="A287" s="66" t="s">
        <v>46</v>
      </c>
      <c r="B287" s="72" t="s">
        <v>40</v>
      </c>
    </row>
    <row r="288" spans="1:7" x14ac:dyDescent="0.25">
      <c r="A288" s="66" t="s">
        <v>51</v>
      </c>
      <c r="B288" t="s">
        <v>162</v>
      </c>
    </row>
    <row r="289" spans="1:2" x14ac:dyDescent="0.25">
      <c r="A289" s="66" t="s">
        <v>47</v>
      </c>
      <c r="B289" s="73" t="s">
        <v>50</v>
      </c>
    </row>
    <row r="290" spans="1:2" x14ac:dyDescent="0.25">
      <c r="A290" s="66" t="s">
        <v>48</v>
      </c>
      <c r="B290" s="73" t="s">
        <v>72</v>
      </c>
    </row>
    <row r="291" spans="1:2" x14ac:dyDescent="0.25">
      <c r="A291" s="66" t="s">
        <v>49</v>
      </c>
      <c r="B291" s="213" t="s">
        <v>73</v>
      </c>
    </row>
    <row r="292" spans="1:2" x14ac:dyDescent="0.25">
      <c r="A292" s="152" t="s">
        <v>76</v>
      </c>
      <c r="B292" s="73" t="s">
        <v>77</v>
      </c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0.59999389629810485"/>
  </sheetPr>
  <dimension ref="A1:I303"/>
  <sheetViews>
    <sheetView zoomScaleNormal="100" workbookViewId="0">
      <selection activeCell="G32" sqref="G32"/>
    </sheetView>
  </sheetViews>
  <sheetFormatPr defaultColWidth="11.5703125" defaultRowHeight="17.25" x14ac:dyDescent="0.25"/>
  <cols>
    <col min="1" max="1" width="23.7109375" style="5" customWidth="1"/>
    <col min="2" max="2" width="11.7109375" customWidth="1"/>
    <col min="3" max="3" width="32.7109375" customWidth="1"/>
    <col min="4" max="4" width="14.7109375" style="372" customWidth="1"/>
    <col min="5" max="5" width="3.85546875" style="29" bestFit="1" customWidth="1"/>
    <col min="6" max="6" width="13.7109375" style="432" customWidth="1"/>
  </cols>
  <sheetData>
    <row r="1" spans="1:9" ht="15" customHeight="1" x14ac:dyDescent="0.25">
      <c r="A1" s="56" t="s">
        <v>527</v>
      </c>
      <c r="B1" s="56"/>
      <c r="C1" s="56"/>
      <c r="D1" s="336"/>
      <c r="E1" s="56"/>
      <c r="F1" s="418"/>
    </row>
    <row r="2" spans="1:9" s="57" customFormat="1" ht="15" customHeight="1" x14ac:dyDescent="0.25">
      <c r="A2" s="63"/>
      <c r="B2" s="63"/>
      <c r="C2" s="63"/>
      <c r="D2" s="337"/>
      <c r="E2" s="63"/>
      <c r="F2" s="419"/>
    </row>
    <row r="3" spans="1:9" s="57" customFormat="1" ht="15" customHeight="1" x14ac:dyDescent="0.25">
      <c r="A3" s="185" t="s">
        <v>278</v>
      </c>
      <c r="B3" s="61"/>
      <c r="D3" s="338"/>
      <c r="E3" s="59"/>
      <c r="F3" s="420"/>
      <c r="I3" s="421"/>
    </row>
    <row r="4" spans="1:9" s="1" customFormat="1" ht="32.450000000000003" customHeight="1" x14ac:dyDescent="0.25">
      <c r="A4" s="373" t="s">
        <v>182</v>
      </c>
      <c r="B4" s="374" t="s">
        <v>183</v>
      </c>
      <c r="C4" s="422" t="s">
        <v>279</v>
      </c>
      <c r="D4" s="423" t="s">
        <v>280</v>
      </c>
      <c r="E4" s="424"/>
      <c r="F4" s="378" t="s">
        <v>281</v>
      </c>
    </row>
    <row r="5" spans="1:9" x14ac:dyDescent="0.25">
      <c r="A5" s="425" t="s">
        <v>194</v>
      </c>
      <c r="B5" s="380"/>
      <c r="C5" s="101"/>
      <c r="D5" s="381"/>
      <c r="E5" s="84"/>
      <c r="F5" s="426"/>
    </row>
    <row r="6" spans="1:9" x14ac:dyDescent="0.25">
      <c r="A6" s="427"/>
      <c r="B6" s="384">
        <v>1</v>
      </c>
      <c r="C6" s="88" t="s">
        <v>187</v>
      </c>
      <c r="D6" s="385">
        <v>93800000</v>
      </c>
      <c r="E6" s="90"/>
      <c r="F6" s="386" t="s">
        <v>425</v>
      </c>
    </row>
    <row r="7" spans="1:9" x14ac:dyDescent="0.25">
      <c r="A7" s="427"/>
      <c r="B7" s="387">
        <v>2</v>
      </c>
      <c r="C7" s="93" t="s">
        <v>194</v>
      </c>
      <c r="D7" s="388">
        <v>39900000</v>
      </c>
      <c r="E7" s="95"/>
      <c r="F7" s="389" t="s">
        <v>528</v>
      </c>
    </row>
    <row r="8" spans="1:9" x14ac:dyDescent="0.25">
      <c r="A8" s="427"/>
      <c r="B8" s="384">
        <v>3</v>
      </c>
      <c r="C8" s="88" t="s">
        <v>11</v>
      </c>
      <c r="D8" s="385">
        <v>3500000</v>
      </c>
      <c r="E8" s="90"/>
      <c r="F8" s="386" t="s">
        <v>313</v>
      </c>
    </row>
    <row r="9" spans="1:9" x14ac:dyDescent="0.25">
      <c r="A9" s="427"/>
      <c r="B9" s="384">
        <v>4</v>
      </c>
      <c r="C9" s="88" t="s">
        <v>188</v>
      </c>
      <c r="D9" s="385">
        <v>3300000</v>
      </c>
      <c r="E9" s="90"/>
      <c r="F9" s="386" t="s">
        <v>288</v>
      </c>
    </row>
    <row r="10" spans="1:9" x14ac:dyDescent="0.25">
      <c r="B10" s="384"/>
      <c r="C10" s="349" t="s">
        <v>287</v>
      </c>
      <c r="D10" s="390">
        <v>4900000</v>
      </c>
      <c r="E10" s="98"/>
      <c r="F10" s="386" t="s">
        <v>402</v>
      </c>
    </row>
    <row r="11" spans="1:9" x14ac:dyDescent="0.25">
      <c r="B11" s="384"/>
      <c r="C11" s="350" t="s">
        <v>43</v>
      </c>
      <c r="D11" s="392">
        <v>145400000</v>
      </c>
      <c r="E11" s="100"/>
      <c r="F11" s="393"/>
      <c r="G11" s="24"/>
    </row>
    <row r="12" spans="1:9" x14ac:dyDescent="0.25">
      <c r="A12" s="425" t="s">
        <v>289</v>
      </c>
      <c r="B12" s="380"/>
      <c r="C12" s="82"/>
      <c r="D12" s="381"/>
      <c r="E12" s="84"/>
      <c r="F12" s="426"/>
    </row>
    <row r="13" spans="1:9" x14ac:dyDescent="0.25">
      <c r="A13" s="427"/>
      <c r="B13" s="384">
        <v>1</v>
      </c>
      <c r="C13" s="88" t="s">
        <v>187</v>
      </c>
      <c r="D13" s="385">
        <v>899400000</v>
      </c>
      <c r="E13" s="90"/>
      <c r="F13" s="386" t="s">
        <v>529</v>
      </c>
    </row>
    <row r="14" spans="1:9" x14ac:dyDescent="0.25">
      <c r="A14" s="427"/>
      <c r="B14" s="384">
        <v>2</v>
      </c>
      <c r="C14" s="88" t="s">
        <v>188</v>
      </c>
      <c r="D14" s="385">
        <v>98200000</v>
      </c>
      <c r="E14" s="90"/>
      <c r="F14" s="386" t="s">
        <v>530</v>
      </c>
    </row>
    <row r="15" spans="1:9" x14ac:dyDescent="0.25">
      <c r="A15" s="427"/>
      <c r="B15" s="387">
        <v>3</v>
      </c>
      <c r="C15" s="93" t="s">
        <v>265</v>
      </c>
      <c r="D15" s="388">
        <v>54800000</v>
      </c>
      <c r="E15" s="95"/>
      <c r="F15" s="389" t="s">
        <v>431</v>
      </c>
    </row>
    <row r="16" spans="1:9" x14ac:dyDescent="0.25">
      <c r="A16" s="349"/>
      <c r="B16" s="384"/>
      <c r="C16" s="349" t="s">
        <v>287</v>
      </c>
      <c r="D16" s="390">
        <v>33600000</v>
      </c>
      <c r="E16" s="98"/>
      <c r="F16" s="386" t="s">
        <v>366</v>
      </c>
    </row>
    <row r="17" spans="1:7" x14ac:dyDescent="0.25">
      <c r="A17" s="391"/>
      <c r="B17" s="384"/>
      <c r="C17" s="350" t="s">
        <v>43</v>
      </c>
      <c r="D17" s="392">
        <v>1086000000</v>
      </c>
      <c r="E17" s="100"/>
      <c r="F17" s="393"/>
      <c r="G17" s="24"/>
    </row>
    <row r="18" spans="1:7" x14ac:dyDescent="0.25">
      <c r="A18" s="425" t="s">
        <v>294</v>
      </c>
      <c r="B18" s="380"/>
      <c r="C18" s="101"/>
      <c r="D18" s="381"/>
      <c r="E18" s="84"/>
      <c r="F18" s="426"/>
    </row>
    <row r="19" spans="1:7" x14ac:dyDescent="0.25">
      <c r="A19" s="427"/>
      <c r="B19" s="384">
        <v>1</v>
      </c>
      <c r="C19" s="88" t="s">
        <v>187</v>
      </c>
      <c r="D19" s="385">
        <v>12960865</v>
      </c>
      <c r="E19" s="90"/>
      <c r="F19" s="386" t="s">
        <v>531</v>
      </c>
    </row>
    <row r="20" spans="1:7" x14ac:dyDescent="0.25">
      <c r="A20" s="427"/>
      <c r="B20" s="384">
        <v>2</v>
      </c>
      <c r="C20" s="88" t="s">
        <v>194</v>
      </c>
      <c r="D20" s="385">
        <v>2378468</v>
      </c>
      <c r="E20" s="90"/>
      <c r="F20" s="386" t="s">
        <v>291</v>
      </c>
    </row>
    <row r="21" spans="1:7" x14ac:dyDescent="0.25">
      <c r="A21" s="427"/>
      <c r="B21" s="387">
        <v>3</v>
      </c>
      <c r="C21" s="93" t="s">
        <v>294</v>
      </c>
      <c r="D21" s="388">
        <v>672591</v>
      </c>
      <c r="E21" s="95"/>
      <c r="F21" s="389" t="s">
        <v>352</v>
      </c>
    </row>
    <row r="22" spans="1:7" x14ac:dyDescent="0.25">
      <c r="A22" s="427"/>
      <c r="B22" s="384">
        <v>4</v>
      </c>
      <c r="C22" s="88" t="s">
        <v>11</v>
      </c>
      <c r="D22" s="385">
        <v>344155</v>
      </c>
      <c r="E22" s="90"/>
      <c r="F22" s="386" t="s">
        <v>353</v>
      </c>
    </row>
    <row r="23" spans="1:7" x14ac:dyDescent="0.25">
      <c r="A23" s="427"/>
      <c r="B23" s="384">
        <v>5</v>
      </c>
      <c r="C23" s="88" t="s">
        <v>188</v>
      </c>
      <c r="D23" s="385">
        <v>337485</v>
      </c>
      <c r="E23" s="90"/>
      <c r="F23" s="386" t="s">
        <v>353</v>
      </c>
    </row>
    <row r="24" spans="1:7" x14ac:dyDescent="0.25">
      <c r="A24" s="349"/>
      <c r="B24" s="384"/>
      <c r="C24" s="349" t="s">
        <v>287</v>
      </c>
      <c r="D24" s="390">
        <v>405263</v>
      </c>
      <c r="E24" s="98"/>
      <c r="F24" s="386" t="s">
        <v>313</v>
      </c>
    </row>
    <row r="25" spans="1:7" x14ac:dyDescent="0.25">
      <c r="A25" s="391"/>
      <c r="B25" s="384"/>
      <c r="C25" s="350" t="s">
        <v>43</v>
      </c>
      <c r="D25" s="392">
        <v>17098827</v>
      </c>
      <c r="E25" s="100"/>
      <c r="F25" s="393"/>
      <c r="G25" s="24"/>
    </row>
    <row r="26" spans="1:7" x14ac:dyDescent="0.25">
      <c r="A26" s="425" t="s">
        <v>301</v>
      </c>
      <c r="B26" s="380"/>
      <c r="C26" s="101"/>
      <c r="D26" s="381"/>
      <c r="E26" s="84"/>
      <c r="F26" s="426"/>
    </row>
    <row r="27" spans="1:7" x14ac:dyDescent="0.25">
      <c r="A27" s="427"/>
      <c r="B27" s="384">
        <v>1</v>
      </c>
      <c r="C27" s="88" t="s">
        <v>187</v>
      </c>
      <c r="D27" s="385">
        <v>14031521</v>
      </c>
      <c r="E27" s="90"/>
      <c r="F27" s="386" t="s">
        <v>532</v>
      </c>
    </row>
    <row r="28" spans="1:7" x14ac:dyDescent="0.25">
      <c r="A28" s="427"/>
      <c r="B28" s="384">
        <v>2</v>
      </c>
      <c r="C28" s="88" t="s">
        <v>11</v>
      </c>
      <c r="D28" s="385">
        <v>3498470</v>
      </c>
      <c r="E28" s="90"/>
      <c r="F28" s="386" t="s">
        <v>350</v>
      </c>
    </row>
    <row r="29" spans="1:7" x14ac:dyDescent="0.25">
      <c r="A29" s="427"/>
      <c r="B29" s="387">
        <v>3</v>
      </c>
      <c r="C29" s="93" t="s">
        <v>240</v>
      </c>
      <c r="D29" s="388">
        <v>1683978</v>
      </c>
      <c r="E29" s="95"/>
      <c r="F29" s="389" t="s">
        <v>439</v>
      </c>
    </row>
    <row r="30" spans="1:7" x14ac:dyDescent="0.25">
      <c r="A30" s="427"/>
      <c r="B30" s="384">
        <v>4</v>
      </c>
      <c r="C30" s="88" t="s">
        <v>188</v>
      </c>
      <c r="D30" s="385">
        <v>1319247</v>
      </c>
      <c r="E30" s="90"/>
      <c r="F30" s="386" t="s">
        <v>284</v>
      </c>
    </row>
    <row r="31" spans="1:7" x14ac:dyDescent="0.25">
      <c r="A31" s="427"/>
      <c r="B31" s="384">
        <v>5</v>
      </c>
      <c r="C31" s="88" t="s">
        <v>189</v>
      </c>
      <c r="D31" s="385">
        <v>321540</v>
      </c>
      <c r="E31" s="90"/>
      <c r="F31" s="386" t="s">
        <v>299</v>
      </c>
    </row>
    <row r="32" spans="1:7" x14ac:dyDescent="0.25">
      <c r="A32" s="349"/>
      <c r="B32" s="384"/>
      <c r="C32" s="349" t="s">
        <v>287</v>
      </c>
      <c r="D32" s="390">
        <v>4751605</v>
      </c>
      <c r="E32" s="90"/>
      <c r="F32" s="386" t="s">
        <v>533</v>
      </c>
    </row>
    <row r="33" spans="1:7" x14ac:dyDescent="0.25">
      <c r="A33" s="391"/>
      <c r="B33" s="384"/>
      <c r="C33" s="350" t="s">
        <v>43</v>
      </c>
      <c r="D33" s="392">
        <v>25606361</v>
      </c>
      <c r="E33" s="100"/>
      <c r="F33" s="393"/>
      <c r="G33" s="24"/>
    </row>
    <row r="34" spans="1:7" x14ac:dyDescent="0.25">
      <c r="A34" s="425" t="s">
        <v>534</v>
      </c>
      <c r="B34" s="380"/>
      <c r="C34" s="101"/>
      <c r="D34" s="381"/>
      <c r="E34" s="84"/>
      <c r="F34" s="426"/>
    </row>
    <row r="35" spans="1:7" x14ac:dyDescent="0.25">
      <c r="A35" s="427"/>
      <c r="B35" s="384">
        <v>1</v>
      </c>
      <c r="C35" s="88" t="s">
        <v>187</v>
      </c>
      <c r="D35" s="385">
        <v>82247799</v>
      </c>
      <c r="E35" s="90"/>
      <c r="F35" s="386" t="s">
        <v>535</v>
      </c>
    </row>
    <row r="36" spans="1:7" x14ac:dyDescent="0.25">
      <c r="A36" s="427"/>
      <c r="B36" s="387">
        <v>2</v>
      </c>
      <c r="C36" s="93" t="s">
        <v>534</v>
      </c>
      <c r="D36" s="388">
        <v>15771997</v>
      </c>
      <c r="E36" s="95"/>
      <c r="F36" s="389" t="s">
        <v>490</v>
      </c>
    </row>
    <row r="37" spans="1:7" x14ac:dyDescent="0.25">
      <c r="A37" s="427"/>
      <c r="B37" s="384">
        <v>3</v>
      </c>
      <c r="C37" s="88" t="s">
        <v>188</v>
      </c>
      <c r="D37" s="385">
        <v>6444291</v>
      </c>
      <c r="E37" s="90"/>
      <c r="F37" s="386" t="s">
        <v>502</v>
      </c>
    </row>
    <row r="38" spans="1:7" x14ac:dyDescent="0.25">
      <c r="A38" s="427"/>
      <c r="B38" s="384">
        <v>4</v>
      </c>
      <c r="C38" s="88" t="s">
        <v>211</v>
      </c>
      <c r="D38" s="385">
        <v>782153</v>
      </c>
      <c r="E38" s="90"/>
      <c r="F38" s="386" t="s">
        <v>536</v>
      </c>
    </row>
    <row r="39" spans="1:7" x14ac:dyDescent="0.25">
      <c r="A39" s="427"/>
      <c r="B39" s="384">
        <v>5</v>
      </c>
      <c r="C39" s="88" t="s">
        <v>11</v>
      </c>
      <c r="D39" s="385">
        <v>621887</v>
      </c>
      <c r="E39" s="90"/>
      <c r="F39" s="386" t="s">
        <v>537</v>
      </c>
    </row>
    <row r="40" spans="1:7" x14ac:dyDescent="0.25">
      <c r="A40" s="349"/>
      <c r="B40" s="384"/>
      <c r="C40" s="349" t="s">
        <v>287</v>
      </c>
      <c r="D40" s="390">
        <v>1393899</v>
      </c>
      <c r="E40" s="98"/>
      <c r="F40" s="386" t="s">
        <v>299</v>
      </c>
    </row>
    <row r="41" spans="1:7" x14ac:dyDescent="0.25">
      <c r="A41" s="391"/>
      <c r="B41" s="384"/>
      <c r="C41" s="350" t="s">
        <v>43</v>
      </c>
      <c r="D41" s="392">
        <v>107262026</v>
      </c>
      <c r="E41" s="100"/>
      <c r="F41" s="393"/>
      <c r="G41" s="24"/>
    </row>
    <row r="42" spans="1:7" x14ac:dyDescent="0.25">
      <c r="A42" s="425" t="s">
        <v>308</v>
      </c>
      <c r="B42" s="380"/>
      <c r="C42" s="101"/>
      <c r="D42" s="381"/>
      <c r="E42" s="84"/>
      <c r="F42" s="426"/>
    </row>
    <row r="43" spans="1:7" x14ac:dyDescent="0.25">
      <c r="A43" s="427"/>
      <c r="B43" s="384">
        <v>1</v>
      </c>
      <c r="C43" s="88" t="s">
        <v>187</v>
      </c>
      <c r="D43" s="385">
        <v>12223262</v>
      </c>
      <c r="E43" s="90"/>
      <c r="F43" s="386" t="s">
        <v>538</v>
      </c>
    </row>
    <row r="44" spans="1:7" x14ac:dyDescent="0.25">
      <c r="A44" s="427"/>
      <c r="B44" s="384">
        <v>2</v>
      </c>
      <c r="C44" s="88" t="s">
        <v>188</v>
      </c>
      <c r="D44" s="385">
        <v>1139120</v>
      </c>
      <c r="E44" s="90"/>
      <c r="F44" s="386" t="s">
        <v>539</v>
      </c>
    </row>
    <row r="45" spans="1:7" x14ac:dyDescent="0.25">
      <c r="A45" s="427"/>
      <c r="B45" s="387">
        <v>3</v>
      </c>
      <c r="C45" s="93" t="s">
        <v>308</v>
      </c>
      <c r="D45" s="388">
        <v>562204</v>
      </c>
      <c r="E45" s="95"/>
      <c r="F45" s="389" t="s">
        <v>352</v>
      </c>
    </row>
    <row r="46" spans="1:7" x14ac:dyDescent="0.25">
      <c r="A46" s="427"/>
      <c r="B46" s="384">
        <v>4</v>
      </c>
      <c r="C46" s="88" t="s">
        <v>218</v>
      </c>
      <c r="D46" s="385">
        <v>104083</v>
      </c>
      <c r="E46" s="90"/>
      <c r="F46" s="386" t="s">
        <v>536</v>
      </c>
    </row>
    <row r="47" spans="1:7" x14ac:dyDescent="0.25">
      <c r="A47" s="427"/>
      <c r="B47" s="384">
        <v>5</v>
      </c>
      <c r="C47" s="88" t="s">
        <v>211</v>
      </c>
      <c r="D47" s="385">
        <v>99624</v>
      </c>
      <c r="E47" s="90"/>
      <c r="F47" s="386" t="s">
        <v>536</v>
      </c>
    </row>
    <row r="48" spans="1:7" x14ac:dyDescent="0.25">
      <c r="A48" s="349"/>
      <c r="B48" s="384"/>
      <c r="C48" s="349" t="s">
        <v>287</v>
      </c>
      <c r="D48" s="390">
        <v>244801</v>
      </c>
      <c r="E48" s="98"/>
      <c r="F48" s="386" t="s">
        <v>312</v>
      </c>
    </row>
    <row r="49" spans="1:7" x14ac:dyDescent="0.25">
      <c r="A49" s="391"/>
      <c r="B49" s="384"/>
      <c r="C49" s="350" t="s">
        <v>43</v>
      </c>
      <c r="D49" s="392">
        <v>14373094</v>
      </c>
      <c r="E49" s="100"/>
      <c r="F49" s="393"/>
      <c r="G49" s="24"/>
    </row>
    <row r="50" spans="1:7" x14ac:dyDescent="0.25">
      <c r="A50" s="425" t="s">
        <v>314</v>
      </c>
      <c r="B50" s="380"/>
      <c r="C50" s="101"/>
      <c r="D50" s="381"/>
      <c r="E50" s="84"/>
      <c r="F50" s="426"/>
    </row>
    <row r="51" spans="1:7" x14ac:dyDescent="0.25">
      <c r="A51" s="427"/>
      <c r="B51" s="384">
        <v>1</v>
      </c>
      <c r="C51" s="219" t="s">
        <v>187</v>
      </c>
      <c r="D51" s="395">
        <v>93</v>
      </c>
      <c r="E51" s="205"/>
      <c r="F51" s="396" t="s">
        <v>540</v>
      </c>
    </row>
    <row r="52" spans="1:7" x14ac:dyDescent="0.25">
      <c r="A52" s="427"/>
      <c r="B52" s="384">
        <v>2</v>
      </c>
      <c r="C52" s="219" t="s">
        <v>316</v>
      </c>
      <c r="D52" s="395">
        <v>41</v>
      </c>
      <c r="E52" s="205"/>
      <c r="F52" s="396" t="s">
        <v>541</v>
      </c>
    </row>
    <row r="53" spans="1:7" x14ac:dyDescent="0.25">
      <c r="A53" s="427"/>
      <c r="B53" s="384">
        <v>3</v>
      </c>
      <c r="C53" s="219" t="s">
        <v>206</v>
      </c>
      <c r="D53" s="395">
        <v>30</v>
      </c>
      <c r="E53" s="205"/>
      <c r="F53" s="396" t="s">
        <v>542</v>
      </c>
    </row>
    <row r="54" spans="1:7" x14ac:dyDescent="0.25">
      <c r="A54" s="427"/>
      <c r="B54" s="384">
        <v>4</v>
      </c>
      <c r="C54" s="219" t="s">
        <v>198</v>
      </c>
      <c r="D54" s="395">
        <v>23</v>
      </c>
      <c r="E54" s="205"/>
      <c r="F54" s="396" t="s">
        <v>420</v>
      </c>
    </row>
    <row r="55" spans="1:7" x14ac:dyDescent="0.25">
      <c r="A55" s="427"/>
      <c r="B55" s="387">
        <v>5</v>
      </c>
      <c r="C55" s="218" t="s">
        <v>543</v>
      </c>
      <c r="D55" s="412">
        <v>15</v>
      </c>
      <c r="E55" s="216"/>
      <c r="F55" s="413" t="s">
        <v>318</v>
      </c>
    </row>
    <row r="56" spans="1:7" x14ac:dyDescent="0.25">
      <c r="A56" s="349"/>
      <c r="B56" s="384"/>
      <c r="C56" s="354" t="s">
        <v>287</v>
      </c>
      <c r="D56" s="397">
        <v>7</v>
      </c>
      <c r="E56" s="208"/>
      <c r="F56" s="396" t="s">
        <v>298</v>
      </c>
    </row>
    <row r="57" spans="1:7" x14ac:dyDescent="0.25">
      <c r="A57" s="391"/>
      <c r="B57" s="384"/>
      <c r="C57" s="355" t="s">
        <v>43</v>
      </c>
      <c r="D57" s="398">
        <v>209</v>
      </c>
      <c r="E57" s="210"/>
      <c r="F57" s="399"/>
      <c r="G57" s="24"/>
    </row>
    <row r="58" spans="1:7" x14ac:dyDescent="0.25">
      <c r="A58" s="425" t="s">
        <v>82</v>
      </c>
      <c r="B58" s="380"/>
      <c r="C58" s="101"/>
      <c r="D58" s="381"/>
      <c r="E58" s="84"/>
      <c r="F58" s="426"/>
    </row>
    <row r="59" spans="1:7" x14ac:dyDescent="0.25">
      <c r="A59" s="427"/>
      <c r="B59" s="384">
        <v>1</v>
      </c>
      <c r="C59" s="219" t="s">
        <v>187</v>
      </c>
      <c r="D59" s="395">
        <v>129</v>
      </c>
      <c r="E59" s="205"/>
      <c r="F59" s="396" t="s">
        <v>544</v>
      </c>
    </row>
    <row r="60" spans="1:7" x14ac:dyDescent="0.25">
      <c r="A60" s="427"/>
      <c r="B60" s="384">
        <v>2</v>
      </c>
      <c r="C60" s="219" t="s">
        <v>211</v>
      </c>
      <c r="D60" s="395">
        <v>7</v>
      </c>
      <c r="E60" s="205"/>
      <c r="F60" s="396" t="s">
        <v>338</v>
      </c>
    </row>
    <row r="61" spans="1:7" x14ac:dyDescent="0.25">
      <c r="A61" s="427"/>
      <c r="B61" s="384">
        <v>3</v>
      </c>
      <c r="C61" s="219" t="s">
        <v>389</v>
      </c>
      <c r="D61" s="395">
        <v>6</v>
      </c>
      <c r="E61" s="205"/>
      <c r="F61" s="396" t="s">
        <v>292</v>
      </c>
    </row>
    <row r="62" spans="1:7" x14ac:dyDescent="0.25">
      <c r="A62" s="427"/>
      <c r="B62" s="384">
        <v>4</v>
      </c>
      <c r="C62" s="219" t="s">
        <v>11</v>
      </c>
      <c r="D62" s="395">
        <v>3</v>
      </c>
      <c r="E62" s="205"/>
      <c r="F62" s="396" t="s">
        <v>353</v>
      </c>
    </row>
    <row r="63" spans="1:7" x14ac:dyDescent="0.25">
      <c r="A63" s="427"/>
      <c r="B63" s="387">
        <v>5</v>
      </c>
      <c r="C63" s="218" t="s">
        <v>7</v>
      </c>
      <c r="D63" s="412">
        <v>2</v>
      </c>
      <c r="E63" s="216"/>
      <c r="F63" s="413" t="s">
        <v>299</v>
      </c>
    </row>
    <row r="64" spans="1:7" x14ac:dyDescent="0.25">
      <c r="A64" s="349"/>
      <c r="B64" s="384"/>
      <c r="C64" s="354" t="s">
        <v>287</v>
      </c>
      <c r="D64" s="397">
        <v>2</v>
      </c>
      <c r="E64" s="208"/>
      <c r="F64" s="396" t="s">
        <v>299</v>
      </c>
    </row>
    <row r="65" spans="1:7" x14ac:dyDescent="0.25">
      <c r="A65" s="391"/>
      <c r="B65" s="384"/>
      <c r="C65" s="355" t="s">
        <v>43</v>
      </c>
      <c r="D65" s="398">
        <v>149</v>
      </c>
      <c r="E65" s="210"/>
      <c r="F65" s="399"/>
      <c r="G65" s="24"/>
    </row>
    <row r="66" spans="1:7" x14ac:dyDescent="0.25">
      <c r="A66" s="425" t="s">
        <v>222</v>
      </c>
      <c r="B66" s="380"/>
      <c r="C66" s="101"/>
      <c r="D66" s="381"/>
      <c r="E66" s="84"/>
      <c r="F66" s="426"/>
    </row>
    <row r="67" spans="1:7" x14ac:dyDescent="0.25">
      <c r="A67" s="427"/>
      <c r="B67" s="384">
        <v>1</v>
      </c>
      <c r="C67" s="88" t="s">
        <v>187</v>
      </c>
      <c r="D67" s="385">
        <v>7706000</v>
      </c>
      <c r="E67" s="90"/>
      <c r="F67" s="386" t="s">
        <v>503</v>
      </c>
    </row>
    <row r="68" spans="1:7" x14ac:dyDescent="0.25">
      <c r="A68" s="427"/>
      <c r="B68" s="387">
        <v>2</v>
      </c>
      <c r="C68" s="93" t="s">
        <v>222</v>
      </c>
      <c r="D68" s="388">
        <v>2435000</v>
      </c>
      <c r="E68" s="95"/>
      <c r="F68" s="389" t="s">
        <v>545</v>
      </c>
    </row>
    <row r="69" spans="1:7" x14ac:dyDescent="0.25">
      <c r="A69" s="349"/>
      <c r="B69" s="384"/>
      <c r="C69" s="349" t="s">
        <v>287</v>
      </c>
      <c r="D69" s="390">
        <v>3941000</v>
      </c>
      <c r="E69" s="98"/>
      <c r="F69" s="386" t="s">
        <v>546</v>
      </c>
    </row>
    <row r="70" spans="1:7" x14ac:dyDescent="0.25">
      <c r="A70" s="391"/>
      <c r="B70" s="384"/>
      <c r="C70" s="350" t="s">
        <v>43</v>
      </c>
      <c r="D70" s="392">
        <v>14082000</v>
      </c>
      <c r="E70" s="100"/>
      <c r="F70" s="393"/>
      <c r="G70" s="24"/>
    </row>
    <row r="71" spans="1:7" x14ac:dyDescent="0.25">
      <c r="A71" s="425" t="s">
        <v>211</v>
      </c>
      <c r="B71" s="380"/>
      <c r="C71" s="101"/>
      <c r="D71" s="381"/>
      <c r="E71" s="84"/>
      <c r="F71" s="426"/>
    </row>
    <row r="72" spans="1:7" x14ac:dyDescent="0.25">
      <c r="A72" s="427"/>
      <c r="B72" s="384">
        <v>1</v>
      </c>
      <c r="C72" s="88" t="s">
        <v>187</v>
      </c>
      <c r="D72" s="385">
        <v>77817002</v>
      </c>
      <c r="E72" s="90"/>
      <c r="F72" s="386" t="s">
        <v>547</v>
      </c>
    </row>
    <row r="73" spans="1:7" x14ac:dyDescent="0.25">
      <c r="A73" s="427"/>
      <c r="B73" s="387">
        <v>2</v>
      </c>
      <c r="C73" s="93" t="s">
        <v>211</v>
      </c>
      <c r="D73" s="388">
        <v>17480282</v>
      </c>
      <c r="E73" s="95"/>
      <c r="F73" s="389" t="s">
        <v>548</v>
      </c>
    </row>
    <row r="74" spans="1:7" x14ac:dyDescent="0.25">
      <c r="A74" s="427"/>
      <c r="B74" s="384">
        <v>3</v>
      </c>
      <c r="C74" s="88" t="s">
        <v>188</v>
      </c>
      <c r="D74" s="385">
        <v>6595113</v>
      </c>
      <c r="E74" s="90"/>
      <c r="F74" s="386" t="s">
        <v>502</v>
      </c>
    </row>
    <row r="75" spans="1:7" x14ac:dyDescent="0.25">
      <c r="A75" s="427"/>
      <c r="B75" s="384">
        <v>4</v>
      </c>
      <c r="C75" s="88" t="s">
        <v>213</v>
      </c>
      <c r="D75" s="385">
        <v>2543699</v>
      </c>
      <c r="E75" s="90"/>
      <c r="F75" s="386" t="s">
        <v>288</v>
      </c>
    </row>
    <row r="76" spans="1:7" x14ac:dyDescent="0.25">
      <c r="A76" s="427"/>
      <c r="B76" s="384">
        <v>5</v>
      </c>
      <c r="C76" s="88" t="s">
        <v>11</v>
      </c>
      <c r="D76" s="385">
        <v>2515795</v>
      </c>
      <c r="E76" s="90"/>
      <c r="F76" s="386" t="s">
        <v>288</v>
      </c>
    </row>
    <row r="77" spans="1:7" x14ac:dyDescent="0.25">
      <c r="A77" s="349"/>
      <c r="B77" s="384"/>
      <c r="C77" s="349" t="s">
        <v>287</v>
      </c>
      <c r="D77" s="390">
        <v>3034967</v>
      </c>
      <c r="E77" s="98"/>
      <c r="F77" s="386" t="s">
        <v>491</v>
      </c>
    </row>
    <row r="78" spans="1:7" x14ac:dyDescent="0.25">
      <c r="A78" s="391"/>
      <c r="B78" s="384"/>
      <c r="C78" s="350" t="s">
        <v>43</v>
      </c>
      <c r="D78" s="392">
        <v>109986858</v>
      </c>
      <c r="E78" s="100"/>
      <c r="F78" s="393"/>
      <c r="G78" s="24"/>
    </row>
    <row r="79" spans="1:7" s="41" customFormat="1" x14ac:dyDescent="0.25">
      <c r="A79" s="425" t="s">
        <v>330</v>
      </c>
      <c r="B79" s="400"/>
      <c r="C79" s="101"/>
      <c r="D79" s="401"/>
      <c r="E79" s="106"/>
      <c r="F79" s="428"/>
    </row>
    <row r="80" spans="1:7" s="41" customFormat="1" x14ac:dyDescent="0.25">
      <c r="A80" s="427"/>
      <c r="B80" s="118">
        <v>1</v>
      </c>
      <c r="C80" s="88" t="s">
        <v>187</v>
      </c>
      <c r="D80" s="403">
        <v>15931000000</v>
      </c>
      <c r="E80" s="111"/>
      <c r="F80" s="404" t="s">
        <v>549</v>
      </c>
    </row>
    <row r="81" spans="1:7" s="41" customFormat="1" x14ac:dyDescent="0.25">
      <c r="A81" s="427"/>
      <c r="B81" s="405">
        <v>2</v>
      </c>
      <c r="C81" s="93" t="s">
        <v>196</v>
      </c>
      <c r="D81" s="406">
        <v>5581000000</v>
      </c>
      <c r="E81" s="116"/>
      <c r="F81" s="407" t="s">
        <v>550</v>
      </c>
    </row>
    <row r="82" spans="1:7" s="41" customFormat="1" x14ac:dyDescent="0.25">
      <c r="A82" s="427"/>
      <c r="B82" s="118">
        <v>3</v>
      </c>
      <c r="C82" s="88" t="s">
        <v>11</v>
      </c>
      <c r="D82" s="403" t="s">
        <v>61</v>
      </c>
      <c r="E82" s="111"/>
      <c r="F82" s="408"/>
    </row>
    <row r="83" spans="1:7" s="41" customFormat="1" x14ac:dyDescent="0.25">
      <c r="A83" s="427"/>
      <c r="B83" s="118">
        <v>4</v>
      </c>
      <c r="C83" s="88" t="s">
        <v>188</v>
      </c>
      <c r="D83" s="403" t="s">
        <v>61</v>
      </c>
      <c r="E83" s="111"/>
      <c r="F83" s="408"/>
    </row>
    <row r="84" spans="1:7" s="41" customFormat="1" x14ac:dyDescent="0.25">
      <c r="A84" s="427"/>
      <c r="B84" s="118">
        <v>5</v>
      </c>
      <c r="C84" s="88" t="s">
        <v>194</v>
      </c>
      <c r="D84" s="403" t="s">
        <v>61</v>
      </c>
      <c r="E84" s="111"/>
      <c r="F84" s="408"/>
    </row>
    <row r="85" spans="1:7" s="41" customFormat="1" x14ac:dyDescent="0.25">
      <c r="A85" s="429"/>
      <c r="B85" s="118"/>
      <c r="C85" s="349" t="s">
        <v>287</v>
      </c>
      <c r="D85" s="409">
        <v>913000000</v>
      </c>
      <c r="E85" s="120"/>
      <c r="F85" s="404" t="s">
        <v>382</v>
      </c>
    </row>
    <row r="86" spans="1:7" s="41" customFormat="1" x14ac:dyDescent="0.25">
      <c r="A86" s="430"/>
      <c r="B86" s="118"/>
      <c r="C86" s="350" t="s">
        <v>43</v>
      </c>
      <c r="D86" s="410">
        <v>22425000000</v>
      </c>
      <c r="E86" s="122"/>
      <c r="F86" s="411"/>
      <c r="G86" s="54"/>
    </row>
    <row r="87" spans="1:7" x14ac:dyDescent="0.25">
      <c r="A87" s="425" t="s">
        <v>267</v>
      </c>
      <c r="B87" s="380"/>
      <c r="C87" s="101"/>
      <c r="D87" s="381"/>
      <c r="E87" s="84"/>
      <c r="F87" s="426"/>
    </row>
    <row r="88" spans="1:7" x14ac:dyDescent="0.25">
      <c r="A88" s="427"/>
      <c r="B88" s="384">
        <v>1</v>
      </c>
      <c r="C88" s="88" t="s">
        <v>187</v>
      </c>
      <c r="D88" s="385">
        <v>4615296</v>
      </c>
      <c r="E88" s="90"/>
      <c r="F88" s="386" t="s">
        <v>551</v>
      </c>
    </row>
    <row r="89" spans="1:7" x14ac:dyDescent="0.25">
      <c r="A89" s="427"/>
      <c r="B89" s="387">
        <v>2</v>
      </c>
      <c r="C89" s="93" t="s">
        <v>267</v>
      </c>
      <c r="D89" s="388">
        <v>992217</v>
      </c>
      <c r="E89" s="95"/>
      <c r="F89" s="389" t="s">
        <v>552</v>
      </c>
    </row>
    <row r="90" spans="1:7" x14ac:dyDescent="0.25">
      <c r="A90" s="427"/>
      <c r="B90" s="384">
        <v>3</v>
      </c>
      <c r="C90" s="88" t="s">
        <v>188</v>
      </c>
      <c r="D90" s="385">
        <v>693756</v>
      </c>
      <c r="E90" s="90"/>
      <c r="F90" s="386" t="s">
        <v>514</v>
      </c>
    </row>
    <row r="91" spans="1:7" x14ac:dyDescent="0.25">
      <c r="A91" s="427"/>
      <c r="B91" s="384">
        <v>4</v>
      </c>
      <c r="C91" s="88" t="s">
        <v>213</v>
      </c>
      <c r="D91" s="385">
        <v>286831</v>
      </c>
      <c r="E91" s="90"/>
      <c r="F91" s="386" t="s">
        <v>412</v>
      </c>
    </row>
    <row r="92" spans="1:7" x14ac:dyDescent="0.25">
      <c r="A92" s="427"/>
      <c r="B92" s="384">
        <v>5</v>
      </c>
      <c r="C92" s="88" t="s">
        <v>11</v>
      </c>
      <c r="D92" s="385">
        <v>106677</v>
      </c>
      <c r="E92" s="90"/>
      <c r="F92" s="386" t="s">
        <v>305</v>
      </c>
    </row>
    <row r="93" spans="1:7" x14ac:dyDescent="0.25">
      <c r="A93" s="349"/>
      <c r="B93" s="384"/>
      <c r="C93" s="349" t="s">
        <v>287</v>
      </c>
      <c r="D93" s="390">
        <v>144230</v>
      </c>
      <c r="E93" s="98"/>
      <c r="F93" s="386" t="s">
        <v>367</v>
      </c>
    </row>
    <row r="94" spans="1:7" x14ac:dyDescent="0.25">
      <c r="A94" s="391"/>
      <c r="B94" s="384"/>
      <c r="C94" s="350" t="s">
        <v>43</v>
      </c>
      <c r="D94" s="392">
        <v>6839007</v>
      </c>
      <c r="E94" s="100"/>
      <c r="F94" s="393"/>
      <c r="G94" s="24"/>
    </row>
    <row r="95" spans="1:7" x14ac:dyDescent="0.25">
      <c r="A95" s="425" t="s">
        <v>11</v>
      </c>
      <c r="B95" s="380"/>
      <c r="C95" s="101"/>
      <c r="D95" s="381"/>
      <c r="E95" s="84"/>
      <c r="F95" s="426"/>
    </row>
    <row r="96" spans="1:7" x14ac:dyDescent="0.25">
      <c r="A96" s="427"/>
      <c r="B96" s="384">
        <v>1</v>
      </c>
      <c r="C96" s="88" t="s">
        <v>187</v>
      </c>
      <c r="D96" s="385">
        <v>100031461</v>
      </c>
      <c r="E96" s="90"/>
      <c r="F96" s="386" t="s">
        <v>553</v>
      </c>
    </row>
    <row r="97" spans="1:7" x14ac:dyDescent="0.25">
      <c r="A97" s="427"/>
      <c r="B97" s="387">
        <v>2</v>
      </c>
      <c r="C97" s="93" t="s">
        <v>11</v>
      </c>
      <c r="D97" s="388">
        <v>74041973</v>
      </c>
      <c r="E97" s="95"/>
      <c r="F97" s="389" t="s">
        <v>554</v>
      </c>
    </row>
    <row r="98" spans="1:7" x14ac:dyDescent="0.25">
      <c r="A98" s="427"/>
      <c r="B98" s="384">
        <v>3</v>
      </c>
      <c r="C98" s="88" t="s">
        <v>188</v>
      </c>
      <c r="D98" s="385">
        <v>14782011</v>
      </c>
      <c r="E98" s="90"/>
      <c r="F98" s="386" t="s">
        <v>371</v>
      </c>
    </row>
    <row r="99" spans="1:7" x14ac:dyDescent="0.25">
      <c r="A99" s="427"/>
      <c r="B99" s="384">
        <v>4</v>
      </c>
      <c r="C99" s="88" t="s">
        <v>265</v>
      </c>
      <c r="D99" s="385">
        <v>2733810</v>
      </c>
      <c r="E99" s="90"/>
      <c r="F99" s="386" t="s">
        <v>475</v>
      </c>
    </row>
    <row r="100" spans="1:7" x14ac:dyDescent="0.25">
      <c r="A100" s="427"/>
      <c r="B100" s="384">
        <v>5</v>
      </c>
      <c r="C100" s="88" t="s">
        <v>194</v>
      </c>
      <c r="D100" s="385">
        <v>2711217</v>
      </c>
      <c r="E100" s="90"/>
      <c r="F100" s="386" t="s">
        <v>299</v>
      </c>
    </row>
    <row r="101" spans="1:7" x14ac:dyDescent="0.25">
      <c r="A101" s="349"/>
      <c r="B101" s="384"/>
      <c r="C101" s="349" t="s">
        <v>287</v>
      </c>
      <c r="D101" s="390">
        <v>6841818</v>
      </c>
      <c r="E101" s="98"/>
      <c r="F101" s="386" t="s">
        <v>402</v>
      </c>
    </row>
    <row r="102" spans="1:7" x14ac:dyDescent="0.25">
      <c r="A102" s="391"/>
      <c r="B102" s="384"/>
      <c r="C102" s="350" t="s">
        <v>43</v>
      </c>
      <c r="D102" s="392">
        <v>201142290</v>
      </c>
      <c r="E102" s="100"/>
      <c r="F102" s="393"/>
      <c r="G102" s="24"/>
    </row>
    <row r="103" spans="1:7" x14ac:dyDescent="0.25">
      <c r="A103" s="425" t="s">
        <v>341</v>
      </c>
      <c r="B103" s="380"/>
      <c r="C103" s="101"/>
      <c r="D103" s="381"/>
      <c r="E103" s="84"/>
      <c r="F103" s="426"/>
    </row>
    <row r="104" spans="1:7" x14ac:dyDescent="0.25">
      <c r="A104" s="427"/>
      <c r="B104" s="387">
        <v>1</v>
      </c>
      <c r="C104" s="93" t="s">
        <v>341</v>
      </c>
      <c r="D104" s="388">
        <v>101000</v>
      </c>
      <c r="E104" s="95"/>
      <c r="F104" s="389" t="s">
        <v>555</v>
      </c>
    </row>
    <row r="105" spans="1:7" x14ac:dyDescent="0.25">
      <c r="A105" s="427"/>
      <c r="B105" s="384">
        <v>2</v>
      </c>
      <c r="C105" s="88" t="s">
        <v>187</v>
      </c>
      <c r="D105" s="385">
        <v>16500</v>
      </c>
      <c r="E105" s="90"/>
      <c r="F105" s="386" t="s">
        <v>362</v>
      </c>
    </row>
    <row r="106" spans="1:7" x14ac:dyDescent="0.25">
      <c r="A106" s="349"/>
      <c r="B106" s="384"/>
      <c r="C106" s="349" t="s">
        <v>287</v>
      </c>
      <c r="D106" s="390">
        <v>7300</v>
      </c>
      <c r="E106" s="98"/>
      <c r="F106" s="386" t="s">
        <v>509</v>
      </c>
    </row>
    <row r="107" spans="1:7" x14ac:dyDescent="0.25">
      <c r="A107" s="391"/>
      <c r="B107" s="384"/>
      <c r="C107" s="350" t="s">
        <v>43</v>
      </c>
      <c r="D107" s="392">
        <v>124800</v>
      </c>
      <c r="E107" s="100"/>
      <c r="F107" s="393"/>
      <c r="G107" s="24"/>
    </row>
    <row r="108" spans="1:7" s="41" customFormat="1" x14ac:dyDescent="0.25">
      <c r="A108" s="425" t="s">
        <v>346</v>
      </c>
      <c r="B108" s="400"/>
      <c r="C108" s="101"/>
      <c r="D108" s="401"/>
      <c r="E108" s="106"/>
      <c r="F108" s="428"/>
    </row>
    <row r="109" spans="1:7" s="41" customFormat="1" x14ac:dyDescent="0.25">
      <c r="A109" s="427"/>
      <c r="B109" s="118">
        <v>1</v>
      </c>
      <c r="C109" s="88" t="s">
        <v>187</v>
      </c>
      <c r="D109" s="403" t="s">
        <v>61</v>
      </c>
      <c r="E109" s="111"/>
      <c r="F109" s="408"/>
    </row>
    <row r="110" spans="1:7" s="41" customFormat="1" x14ac:dyDescent="0.25">
      <c r="A110" s="427"/>
      <c r="B110" s="405">
        <v>2</v>
      </c>
      <c r="C110" s="93" t="s">
        <v>346</v>
      </c>
      <c r="D110" s="406" t="s">
        <v>61</v>
      </c>
      <c r="E110" s="116"/>
      <c r="F110" s="411"/>
    </row>
    <row r="111" spans="1:7" s="41" customFormat="1" x14ac:dyDescent="0.25">
      <c r="A111" s="425" t="s">
        <v>15</v>
      </c>
      <c r="B111" s="400"/>
      <c r="C111" s="101"/>
      <c r="D111" s="401"/>
      <c r="E111" s="106"/>
      <c r="F111" s="428"/>
    </row>
    <row r="112" spans="1:7" s="41" customFormat="1" x14ac:dyDescent="0.25">
      <c r="A112" s="427"/>
      <c r="B112" s="118">
        <v>1</v>
      </c>
      <c r="C112" s="88" t="s">
        <v>192</v>
      </c>
      <c r="D112" s="403" t="s">
        <v>61</v>
      </c>
      <c r="E112" s="111"/>
      <c r="F112" s="408"/>
    </row>
    <row r="113" spans="1:7" s="41" customFormat="1" x14ac:dyDescent="0.25">
      <c r="A113" s="427"/>
      <c r="B113" s="118">
        <v>2</v>
      </c>
      <c r="C113" s="88" t="s">
        <v>187</v>
      </c>
      <c r="D113" s="403" t="s">
        <v>61</v>
      </c>
      <c r="E113" s="111"/>
      <c r="F113" s="408"/>
    </row>
    <row r="114" spans="1:7" x14ac:dyDescent="0.25">
      <c r="A114" s="425" t="s">
        <v>347</v>
      </c>
      <c r="B114" s="380"/>
      <c r="C114" s="101"/>
      <c r="D114" s="381"/>
      <c r="E114" s="84"/>
      <c r="F114" s="426"/>
    </row>
    <row r="115" spans="1:7" x14ac:dyDescent="0.25">
      <c r="A115" s="427"/>
      <c r="B115" s="384">
        <v>1</v>
      </c>
      <c r="C115" s="219" t="s">
        <v>187</v>
      </c>
      <c r="D115" s="395">
        <v>93</v>
      </c>
      <c r="E115" s="205"/>
      <c r="F115" s="396" t="s">
        <v>556</v>
      </c>
    </row>
    <row r="116" spans="1:7" x14ac:dyDescent="0.25">
      <c r="A116" s="427"/>
      <c r="B116" s="387">
        <v>2</v>
      </c>
      <c r="C116" s="218" t="s">
        <v>349</v>
      </c>
      <c r="D116" s="412">
        <v>24</v>
      </c>
      <c r="E116" s="216"/>
      <c r="F116" s="413" t="s">
        <v>327</v>
      </c>
    </row>
    <row r="117" spans="1:7" x14ac:dyDescent="0.25">
      <c r="A117" s="427"/>
      <c r="B117" s="384">
        <v>3</v>
      </c>
      <c r="C117" s="219" t="s">
        <v>11</v>
      </c>
      <c r="D117" s="395">
        <v>18</v>
      </c>
      <c r="E117" s="205"/>
      <c r="F117" s="396" t="s">
        <v>557</v>
      </c>
    </row>
    <row r="118" spans="1:7" x14ac:dyDescent="0.25">
      <c r="A118" s="427"/>
      <c r="B118" s="384">
        <v>4</v>
      </c>
      <c r="C118" s="219" t="s">
        <v>188</v>
      </c>
      <c r="D118" s="395">
        <v>11</v>
      </c>
      <c r="E118" s="205"/>
      <c r="F118" s="396" t="s">
        <v>558</v>
      </c>
    </row>
    <row r="119" spans="1:7" x14ac:dyDescent="0.25">
      <c r="A119" s="427"/>
      <c r="B119" s="384">
        <v>5</v>
      </c>
      <c r="C119" s="219" t="s">
        <v>194</v>
      </c>
      <c r="D119" s="395">
        <v>5</v>
      </c>
      <c r="E119" s="205"/>
      <c r="F119" s="396" t="s">
        <v>336</v>
      </c>
    </row>
    <row r="120" spans="1:7" x14ac:dyDescent="0.25">
      <c r="A120" s="349"/>
      <c r="B120" s="384"/>
      <c r="C120" s="354" t="s">
        <v>287</v>
      </c>
      <c r="D120" s="397">
        <v>41</v>
      </c>
      <c r="E120" s="208"/>
      <c r="F120" s="396" t="s">
        <v>559</v>
      </c>
    </row>
    <row r="121" spans="1:7" x14ac:dyDescent="0.25">
      <c r="A121" s="391"/>
      <c r="B121" s="384"/>
      <c r="C121" s="355" t="s">
        <v>43</v>
      </c>
      <c r="D121" s="398">
        <v>192</v>
      </c>
      <c r="E121" s="210"/>
      <c r="F121" s="399"/>
      <c r="G121" s="24"/>
    </row>
    <row r="122" spans="1:7" x14ac:dyDescent="0.25">
      <c r="A122" s="425" t="s">
        <v>359</v>
      </c>
      <c r="B122" s="380"/>
      <c r="C122" s="101"/>
      <c r="D122" s="381"/>
      <c r="E122" s="84"/>
      <c r="F122" s="426"/>
    </row>
    <row r="123" spans="1:7" x14ac:dyDescent="0.25">
      <c r="A123" s="427"/>
      <c r="B123" s="384">
        <v>1</v>
      </c>
      <c r="C123" s="88" t="s">
        <v>187</v>
      </c>
      <c r="D123" s="385">
        <v>61176001</v>
      </c>
      <c r="E123" s="90"/>
      <c r="F123" s="386" t="s">
        <v>560</v>
      </c>
    </row>
    <row r="124" spans="1:7" x14ac:dyDescent="0.25">
      <c r="A124" s="427"/>
      <c r="B124" s="387">
        <v>2</v>
      </c>
      <c r="C124" s="93" t="s">
        <v>218</v>
      </c>
      <c r="D124" s="388">
        <v>24095343</v>
      </c>
      <c r="E124" s="95"/>
      <c r="F124" s="389" t="s">
        <v>561</v>
      </c>
    </row>
    <row r="125" spans="1:7" x14ac:dyDescent="0.25">
      <c r="A125" s="349"/>
      <c r="B125" s="384"/>
      <c r="C125" s="349" t="s">
        <v>287</v>
      </c>
      <c r="D125" s="390">
        <v>13668534</v>
      </c>
      <c r="E125" s="98"/>
      <c r="F125" s="386" t="s">
        <v>562</v>
      </c>
    </row>
    <row r="126" spans="1:7" x14ac:dyDescent="0.25">
      <c r="A126" s="391"/>
      <c r="B126" s="384"/>
      <c r="C126" s="350" t="s">
        <v>43</v>
      </c>
      <c r="D126" s="392">
        <v>98939878</v>
      </c>
      <c r="E126" s="100"/>
      <c r="F126" s="393"/>
      <c r="G126" s="24"/>
    </row>
    <row r="127" spans="1:7" x14ac:dyDescent="0.25">
      <c r="A127" s="425" t="s">
        <v>225</v>
      </c>
      <c r="B127" s="380"/>
      <c r="C127" s="101"/>
      <c r="D127" s="381"/>
      <c r="E127" s="84"/>
      <c r="F127" s="426"/>
    </row>
    <row r="128" spans="1:7" x14ac:dyDescent="0.25">
      <c r="A128" s="427"/>
      <c r="B128" s="387">
        <v>1</v>
      </c>
      <c r="C128" s="218" t="s">
        <v>198</v>
      </c>
      <c r="D128" s="412">
        <v>448</v>
      </c>
      <c r="E128" s="216"/>
      <c r="F128" s="413" t="s">
        <v>563</v>
      </c>
    </row>
    <row r="129" spans="1:7" x14ac:dyDescent="0.25">
      <c r="A129" s="427"/>
      <c r="B129" s="384">
        <v>2</v>
      </c>
      <c r="C129" s="219" t="s">
        <v>187</v>
      </c>
      <c r="D129" s="395">
        <v>150</v>
      </c>
      <c r="E129" s="205"/>
      <c r="F129" s="396" t="s">
        <v>564</v>
      </c>
    </row>
    <row r="130" spans="1:7" x14ac:dyDescent="0.25">
      <c r="A130" s="427"/>
      <c r="B130" s="384">
        <v>3</v>
      </c>
      <c r="C130" s="219" t="s">
        <v>11</v>
      </c>
      <c r="D130" s="395">
        <v>25</v>
      </c>
      <c r="E130" s="205"/>
      <c r="F130" s="396" t="s">
        <v>298</v>
      </c>
    </row>
    <row r="131" spans="1:7" x14ac:dyDescent="0.25">
      <c r="A131" s="427"/>
      <c r="B131" s="384">
        <v>4</v>
      </c>
      <c r="C131" s="219" t="s">
        <v>202</v>
      </c>
      <c r="D131" s="395">
        <v>23</v>
      </c>
      <c r="E131" s="205"/>
      <c r="F131" s="396" t="s">
        <v>329</v>
      </c>
    </row>
    <row r="132" spans="1:7" x14ac:dyDescent="0.25">
      <c r="A132" s="427"/>
      <c r="B132" s="384">
        <v>5</v>
      </c>
      <c r="C132" s="219" t="s">
        <v>188</v>
      </c>
      <c r="D132" s="395">
        <v>17</v>
      </c>
      <c r="E132" s="205"/>
      <c r="F132" s="396" t="s">
        <v>300</v>
      </c>
    </row>
    <row r="133" spans="1:7" x14ac:dyDescent="0.25">
      <c r="A133" s="349"/>
      <c r="B133" s="384"/>
      <c r="C133" s="354" t="s">
        <v>287</v>
      </c>
      <c r="D133" s="397">
        <v>99</v>
      </c>
      <c r="E133" s="208"/>
      <c r="F133" s="396" t="s">
        <v>498</v>
      </c>
    </row>
    <row r="134" spans="1:7" x14ac:dyDescent="0.25">
      <c r="A134" s="391"/>
      <c r="B134" s="384"/>
      <c r="C134" s="355" t="s">
        <v>43</v>
      </c>
      <c r="D134" s="398">
        <v>762</v>
      </c>
      <c r="E134" s="210"/>
      <c r="F134" s="399"/>
      <c r="G134" s="24"/>
    </row>
    <row r="135" spans="1:7" x14ac:dyDescent="0.25">
      <c r="A135" s="425" t="s">
        <v>369</v>
      </c>
      <c r="B135" s="380"/>
      <c r="C135" s="101"/>
      <c r="D135" s="381"/>
      <c r="E135" s="84"/>
      <c r="F135" s="426"/>
    </row>
    <row r="136" spans="1:7" x14ac:dyDescent="0.25">
      <c r="A136" s="427"/>
      <c r="B136" s="384">
        <v>1</v>
      </c>
      <c r="C136" s="88" t="s">
        <v>187</v>
      </c>
      <c r="D136" s="385">
        <v>1532911</v>
      </c>
      <c r="E136" s="90"/>
      <c r="F136" s="386" t="s">
        <v>565</v>
      </c>
    </row>
    <row r="137" spans="1:7" x14ac:dyDescent="0.25">
      <c r="A137" s="427"/>
      <c r="B137" s="387">
        <v>2</v>
      </c>
      <c r="C137" s="93" t="s">
        <v>369</v>
      </c>
      <c r="D137" s="388">
        <v>82213</v>
      </c>
      <c r="E137" s="95"/>
      <c r="F137" s="389" t="s">
        <v>412</v>
      </c>
    </row>
    <row r="138" spans="1:7" x14ac:dyDescent="0.25">
      <c r="A138" s="427"/>
      <c r="B138" s="384">
        <v>3</v>
      </c>
      <c r="C138" s="88" t="s">
        <v>196</v>
      </c>
      <c r="D138" s="385">
        <v>65883</v>
      </c>
      <c r="E138" s="90"/>
      <c r="F138" s="386" t="s">
        <v>402</v>
      </c>
    </row>
    <row r="139" spans="1:7" x14ac:dyDescent="0.25">
      <c r="A139" s="427"/>
      <c r="B139" s="384">
        <v>4</v>
      </c>
      <c r="C139" s="88" t="s">
        <v>188</v>
      </c>
      <c r="D139" s="385">
        <v>47157</v>
      </c>
      <c r="E139" s="90"/>
      <c r="F139" s="386" t="s">
        <v>313</v>
      </c>
    </row>
    <row r="140" spans="1:7" x14ac:dyDescent="0.25">
      <c r="A140" s="427"/>
      <c r="B140" s="384">
        <v>5</v>
      </c>
      <c r="C140" s="88" t="s">
        <v>11</v>
      </c>
      <c r="D140" s="385">
        <v>14022</v>
      </c>
      <c r="E140" s="90"/>
      <c r="F140" s="386" t="s">
        <v>536</v>
      </c>
    </row>
    <row r="141" spans="1:7" x14ac:dyDescent="0.25">
      <c r="A141" s="349"/>
      <c r="B141" s="384"/>
      <c r="C141" s="349" t="s">
        <v>287</v>
      </c>
      <c r="D141" s="390">
        <v>201813</v>
      </c>
      <c r="E141" s="98"/>
      <c r="F141" s="386" t="s">
        <v>296</v>
      </c>
    </row>
    <row r="142" spans="1:7" x14ac:dyDescent="0.25">
      <c r="A142" s="391"/>
      <c r="B142" s="384"/>
      <c r="C142" s="350" t="s">
        <v>43</v>
      </c>
      <c r="D142" s="392">
        <v>1943999</v>
      </c>
      <c r="E142" s="100"/>
      <c r="F142" s="393"/>
      <c r="G142" s="24"/>
    </row>
    <row r="143" spans="1:7" x14ac:dyDescent="0.25">
      <c r="A143" s="425" t="s">
        <v>374</v>
      </c>
      <c r="B143" s="380"/>
      <c r="C143" s="101"/>
      <c r="D143" s="381"/>
      <c r="E143" s="84"/>
      <c r="F143" s="426"/>
    </row>
    <row r="144" spans="1:7" x14ac:dyDescent="0.25">
      <c r="A144" s="427"/>
      <c r="B144" s="384">
        <v>1</v>
      </c>
      <c r="C144" s="88" t="s">
        <v>187</v>
      </c>
      <c r="D144" s="385">
        <v>4300000</v>
      </c>
      <c r="E144" s="90"/>
      <c r="F144" s="386" t="s">
        <v>566</v>
      </c>
    </row>
    <row r="145" spans="1:7" x14ac:dyDescent="0.25">
      <c r="A145" s="427"/>
      <c r="B145" s="384">
        <v>2</v>
      </c>
      <c r="C145" s="88" t="s">
        <v>228</v>
      </c>
      <c r="D145" s="385">
        <v>1500000</v>
      </c>
      <c r="E145" s="90"/>
      <c r="F145" s="386" t="s">
        <v>567</v>
      </c>
    </row>
    <row r="146" spans="1:7" x14ac:dyDescent="0.25">
      <c r="A146" s="349"/>
      <c r="B146" s="384"/>
      <c r="C146" s="349" t="s">
        <v>287</v>
      </c>
      <c r="D146" s="390">
        <v>200000</v>
      </c>
      <c r="E146" s="98"/>
      <c r="F146" s="386" t="s">
        <v>298</v>
      </c>
    </row>
    <row r="147" spans="1:7" x14ac:dyDescent="0.25">
      <c r="A147" s="391"/>
      <c r="B147" s="387"/>
      <c r="C147" s="350" t="s">
        <v>43</v>
      </c>
      <c r="D147" s="392">
        <v>6000000</v>
      </c>
      <c r="E147" s="100"/>
      <c r="F147" s="393"/>
      <c r="G147" s="24"/>
    </row>
    <row r="148" spans="1:7" x14ac:dyDescent="0.25">
      <c r="A148" s="425" t="s">
        <v>378</v>
      </c>
      <c r="B148" s="380"/>
      <c r="C148" s="101"/>
      <c r="D148" s="381"/>
      <c r="E148" s="84"/>
      <c r="F148" s="426"/>
    </row>
    <row r="149" spans="1:7" x14ac:dyDescent="0.25">
      <c r="A149" s="427"/>
      <c r="B149" s="384">
        <v>1</v>
      </c>
      <c r="C149" s="88" t="s">
        <v>187</v>
      </c>
      <c r="D149" s="385">
        <v>2372258</v>
      </c>
      <c r="E149" s="90"/>
      <c r="F149" s="386" t="s">
        <v>568</v>
      </c>
    </row>
    <row r="150" spans="1:7" x14ac:dyDescent="0.25">
      <c r="A150" s="427"/>
      <c r="B150" s="384">
        <v>2</v>
      </c>
      <c r="C150" s="88" t="s">
        <v>188</v>
      </c>
      <c r="D150" s="385">
        <v>99872</v>
      </c>
      <c r="E150" s="90"/>
      <c r="F150" s="386" t="s">
        <v>285</v>
      </c>
    </row>
    <row r="151" spans="1:7" x14ac:dyDescent="0.25">
      <c r="A151" s="427"/>
      <c r="B151" s="384">
        <v>3</v>
      </c>
      <c r="C151" s="88" t="s">
        <v>196</v>
      </c>
      <c r="D151" s="385">
        <v>77045</v>
      </c>
      <c r="E151" s="90"/>
      <c r="F151" s="386" t="s">
        <v>491</v>
      </c>
    </row>
    <row r="152" spans="1:7" x14ac:dyDescent="0.25">
      <c r="A152" s="427"/>
      <c r="B152" s="384">
        <v>4</v>
      </c>
      <c r="C152" s="88" t="s">
        <v>11</v>
      </c>
      <c r="D152" s="385">
        <v>58850</v>
      </c>
      <c r="E152" s="90"/>
      <c r="F152" s="386" t="s">
        <v>367</v>
      </c>
    </row>
    <row r="153" spans="1:7" x14ac:dyDescent="0.25">
      <c r="A153" s="427"/>
      <c r="B153" s="387">
        <v>5</v>
      </c>
      <c r="C153" s="93" t="s">
        <v>378</v>
      </c>
      <c r="D153" s="388">
        <v>30233</v>
      </c>
      <c r="E153" s="95"/>
      <c r="F153" s="389" t="s">
        <v>499</v>
      </c>
    </row>
    <row r="154" spans="1:7" x14ac:dyDescent="0.25">
      <c r="A154" s="349"/>
      <c r="B154" s="384"/>
      <c r="C154" s="349" t="s">
        <v>287</v>
      </c>
      <c r="D154" s="390">
        <v>139114</v>
      </c>
      <c r="E154" s="98"/>
      <c r="F154" s="386" t="s">
        <v>431</v>
      </c>
    </row>
    <row r="155" spans="1:7" x14ac:dyDescent="0.25">
      <c r="A155" s="391"/>
      <c r="B155" s="384"/>
      <c r="C155" s="350" t="s">
        <v>43</v>
      </c>
      <c r="D155" s="392">
        <v>2777372</v>
      </c>
      <c r="E155" s="100"/>
      <c r="F155" s="393"/>
      <c r="G155" s="24"/>
    </row>
    <row r="156" spans="1:7" x14ac:dyDescent="0.25">
      <c r="A156" s="425" t="s">
        <v>234</v>
      </c>
      <c r="B156" s="380"/>
      <c r="C156" s="101"/>
      <c r="D156" s="381"/>
      <c r="E156" s="84"/>
      <c r="F156" s="426"/>
    </row>
    <row r="157" spans="1:7" x14ac:dyDescent="0.25">
      <c r="A157" s="427"/>
      <c r="B157" s="384">
        <v>1</v>
      </c>
      <c r="C157" s="88" t="s">
        <v>187</v>
      </c>
      <c r="D157" s="385">
        <v>891238</v>
      </c>
      <c r="E157" s="90"/>
      <c r="F157" s="386" t="s">
        <v>569</v>
      </c>
    </row>
    <row r="158" spans="1:7" x14ac:dyDescent="0.25">
      <c r="A158" s="427"/>
      <c r="B158" s="384">
        <v>2</v>
      </c>
      <c r="C158" s="88" t="s">
        <v>192</v>
      </c>
      <c r="D158" s="385">
        <v>723900</v>
      </c>
      <c r="E158" s="90"/>
      <c r="F158" s="386" t="s">
        <v>570</v>
      </c>
    </row>
    <row r="159" spans="1:7" x14ac:dyDescent="0.25">
      <c r="A159" s="427"/>
      <c r="B159" s="387">
        <v>3</v>
      </c>
      <c r="C159" s="93" t="s">
        <v>234</v>
      </c>
      <c r="D159" s="388">
        <v>406507</v>
      </c>
      <c r="E159" s="95"/>
      <c r="F159" s="389" t="s">
        <v>394</v>
      </c>
    </row>
    <row r="160" spans="1:7" x14ac:dyDescent="0.25">
      <c r="A160" s="427"/>
      <c r="B160" s="384">
        <v>4</v>
      </c>
      <c r="C160" s="88" t="s">
        <v>228</v>
      </c>
      <c r="D160" s="385">
        <v>312144</v>
      </c>
      <c r="E160" s="90"/>
      <c r="F160" s="386" t="s">
        <v>571</v>
      </c>
    </row>
    <row r="161" spans="1:7" x14ac:dyDescent="0.25">
      <c r="A161" s="427"/>
      <c r="B161" s="384">
        <v>5</v>
      </c>
      <c r="C161" s="88" t="s">
        <v>11</v>
      </c>
      <c r="D161" s="385">
        <v>99508</v>
      </c>
      <c r="E161" s="90"/>
      <c r="F161" s="386" t="s">
        <v>352</v>
      </c>
    </row>
    <row r="162" spans="1:7" x14ac:dyDescent="0.25">
      <c r="A162" s="349"/>
      <c r="B162" s="384"/>
      <c r="C162" s="349" t="s">
        <v>287</v>
      </c>
      <c r="D162" s="390">
        <v>109357</v>
      </c>
      <c r="E162" s="98"/>
      <c r="F162" s="386" t="s">
        <v>516</v>
      </c>
    </row>
    <row r="163" spans="1:7" x14ac:dyDescent="0.25">
      <c r="A163" s="391"/>
      <c r="B163" s="384"/>
      <c r="C163" s="350" t="s">
        <v>43</v>
      </c>
      <c r="D163" s="392">
        <v>2542654</v>
      </c>
      <c r="E163" s="100"/>
      <c r="F163" s="393"/>
      <c r="G163" s="24"/>
    </row>
    <row r="164" spans="1:7" x14ac:dyDescent="0.25">
      <c r="A164" s="425" t="s">
        <v>387</v>
      </c>
      <c r="B164" s="380"/>
      <c r="C164" s="101"/>
      <c r="D164" s="381"/>
      <c r="E164" s="84"/>
      <c r="F164" s="426"/>
    </row>
    <row r="165" spans="1:7" x14ac:dyDescent="0.25">
      <c r="A165" s="427"/>
      <c r="B165" s="384">
        <v>1</v>
      </c>
      <c r="C165" s="88" t="s">
        <v>187</v>
      </c>
      <c r="D165" s="385">
        <v>6652621353</v>
      </c>
      <c r="E165" s="90"/>
      <c r="F165" s="386" t="s">
        <v>572</v>
      </c>
    </row>
    <row r="166" spans="1:7" x14ac:dyDescent="0.25">
      <c r="A166" s="427"/>
      <c r="B166" s="387">
        <v>2</v>
      </c>
      <c r="C166" s="93" t="s">
        <v>389</v>
      </c>
      <c r="D166" s="388">
        <v>496521255</v>
      </c>
      <c r="E166" s="95"/>
      <c r="F166" s="389" t="s">
        <v>319</v>
      </c>
    </row>
    <row r="167" spans="1:7" x14ac:dyDescent="0.25">
      <c r="A167" s="427"/>
      <c r="B167" s="384">
        <v>3</v>
      </c>
      <c r="C167" s="88" t="s">
        <v>211</v>
      </c>
      <c r="D167" s="385">
        <v>117539193</v>
      </c>
      <c r="E167" s="90"/>
      <c r="F167" s="386" t="s">
        <v>305</v>
      </c>
    </row>
    <row r="168" spans="1:7" x14ac:dyDescent="0.25">
      <c r="A168" s="427"/>
      <c r="B168" s="384">
        <v>4</v>
      </c>
      <c r="C168" s="88" t="s">
        <v>188</v>
      </c>
      <c r="D168" s="385">
        <v>99035812</v>
      </c>
      <c r="E168" s="90"/>
      <c r="F168" s="386" t="s">
        <v>299</v>
      </c>
    </row>
    <row r="169" spans="1:7" x14ac:dyDescent="0.25">
      <c r="A169" s="427"/>
      <c r="B169" s="384">
        <v>5</v>
      </c>
      <c r="C169" s="88" t="s">
        <v>11</v>
      </c>
      <c r="D169" s="385">
        <v>60288282</v>
      </c>
      <c r="E169" s="90"/>
      <c r="F169" s="386" t="s">
        <v>573</v>
      </c>
    </row>
    <row r="170" spans="1:7" x14ac:dyDescent="0.25">
      <c r="A170" s="349"/>
      <c r="B170" s="384"/>
      <c r="C170" s="349" t="s">
        <v>287</v>
      </c>
      <c r="D170" s="390">
        <v>7596249</v>
      </c>
      <c r="E170" s="98"/>
      <c r="F170" s="386" t="s">
        <v>574</v>
      </c>
    </row>
    <row r="171" spans="1:7" x14ac:dyDescent="0.25">
      <c r="A171" s="391"/>
      <c r="B171" s="384"/>
      <c r="C171" s="350" t="s">
        <v>43</v>
      </c>
      <c r="D171" s="392">
        <v>7433602144</v>
      </c>
      <c r="E171" s="100"/>
      <c r="F171" s="393"/>
      <c r="G171" s="24"/>
    </row>
    <row r="172" spans="1:7" s="41" customFormat="1" x14ac:dyDescent="0.25">
      <c r="A172" s="425" t="s">
        <v>4</v>
      </c>
      <c r="B172" s="400"/>
      <c r="C172" s="101"/>
      <c r="D172" s="401"/>
      <c r="E172" s="106"/>
      <c r="F172" s="428"/>
    </row>
    <row r="173" spans="1:7" s="41" customFormat="1" x14ac:dyDescent="0.25">
      <c r="A173" s="427"/>
      <c r="B173" s="118">
        <v>1</v>
      </c>
      <c r="C173" s="88" t="s">
        <v>187</v>
      </c>
      <c r="D173" s="403" t="s">
        <v>61</v>
      </c>
      <c r="E173" s="111"/>
      <c r="F173" s="408"/>
    </row>
    <row r="174" spans="1:7" s="41" customFormat="1" x14ac:dyDescent="0.25">
      <c r="A174" s="427"/>
      <c r="B174" s="118">
        <v>2</v>
      </c>
      <c r="C174" s="88" t="s">
        <v>192</v>
      </c>
      <c r="D174" s="403" t="s">
        <v>61</v>
      </c>
      <c r="E174" s="111"/>
      <c r="F174" s="408"/>
    </row>
    <row r="175" spans="1:7" s="41" customFormat="1" x14ac:dyDescent="0.25">
      <c r="A175" s="427"/>
      <c r="B175" s="405">
        <v>3</v>
      </c>
      <c r="C175" s="93" t="s">
        <v>4</v>
      </c>
      <c r="D175" s="406" t="s">
        <v>61</v>
      </c>
      <c r="E175" s="116"/>
      <c r="F175" s="411"/>
    </row>
    <row r="176" spans="1:7" s="41" customFormat="1" x14ac:dyDescent="0.25">
      <c r="A176" s="427"/>
      <c r="B176" s="118">
        <v>4</v>
      </c>
      <c r="C176" s="88" t="s">
        <v>206</v>
      </c>
      <c r="D176" s="403" t="s">
        <v>61</v>
      </c>
      <c r="E176" s="111"/>
      <c r="F176" s="408"/>
    </row>
    <row r="177" spans="1:7" x14ac:dyDescent="0.25">
      <c r="A177" s="425" t="s">
        <v>392</v>
      </c>
      <c r="B177" s="380"/>
      <c r="C177" s="101"/>
      <c r="D177" s="381"/>
      <c r="E177" s="84"/>
      <c r="F177" s="426"/>
    </row>
    <row r="178" spans="1:7" x14ac:dyDescent="0.25">
      <c r="A178" s="427"/>
      <c r="B178" s="384">
        <v>1</v>
      </c>
      <c r="C178" s="88" t="s">
        <v>187</v>
      </c>
      <c r="D178" s="385">
        <v>7405214</v>
      </c>
      <c r="E178" s="90" t="s">
        <v>44</v>
      </c>
      <c r="F178" s="386" t="s">
        <v>575</v>
      </c>
    </row>
    <row r="179" spans="1:7" x14ac:dyDescent="0.25">
      <c r="A179" s="427"/>
      <c r="B179" s="387">
        <v>2</v>
      </c>
      <c r="C179" s="93" t="s">
        <v>392</v>
      </c>
      <c r="D179" s="388">
        <v>2616593</v>
      </c>
      <c r="E179" s="95" t="s">
        <v>44</v>
      </c>
      <c r="F179" s="389" t="s">
        <v>576</v>
      </c>
    </row>
    <row r="180" spans="1:7" x14ac:dyDescent="0.25">
      <c r="A180" s="349"/>
      <c r="B180" s="384"/>
      <c r="C180" s="349" t="s">
        <v>287</v>
      </c>
      <c r="D180" s="390">
        <v>2743612</v>
      </c>
      <c r="E180" s="98" t="s">
        <v>44</v>
      </c>
      <c r="F180" s="386" t="s">
        <v>317</v>
      </c>
    </row>
    <row r="181" spans="1:7" x14ac:dyDescent="0.25">
      <c r="A181" s="391"/>
      <c r="B181" s="384"/>
      <c r="C181" s="350" t="s">
        <v>43</v>
      </c>
      <c r="D181" s="392">
        <v>12765419</v>
      </c>
      <c r="E181" s="100" t="s">
        <v>44</v>
      </c>
      <c r="F181" s="393"/>
      <c r="G181" s="24"/>
    </row>
    <row r="182" spans="1:7" x14ac:dyDescent="0.25">
      <c r="A182" s="425" t="s">
        <v>396</v>
      </c>
      <c r="B182" s="380"/>
      <c r="C182" s="101"/>
      <c r="D182" s="381"/>
      <c r="E182" s="84"/>
      <c r="F182" s="426"/>
    </row>
    <row r="183" spans="1:7" x14ac:dyDescent="0.25">
      <c r="A183" s="427"/>
      <c r="B183" s="384">
        <v>1</v>
      </c>
      <c r="C183" s="88" t="s">
        <v>187</v>
      </c>
      <c r="D183" s="385">
        <v>17806000</v>
      </c>
      <c r="E183" s="90"/>
      <c r="F183" s="386" t="s">
        <v>397</v>
      </c>
    </row>
    <row r="184" spans="1:7" x14ac:dyDescent="0.25">
      <c r="A184" s="427"/>
      <c r="B184" s="387">
        <v>2</v>
      </c>
      <c r="C184" s="93" t="s">
        <v>396</v>
      </c>
      <c r="D184" s="388">
        <v>4744000</v>
      </c>
      <c r="E184" s="95"/>
      <c r="F184" s="389" t="s">
        <v>577</v>
      </c>
    </row>
    <row r="185" spans="1:7" x14ac:dyDescent="0.25">
      <c r="A185" s="427"/>
      <c r="B185" s="384">
        <v>3</v>
      </c>
      <c r="C185" s="88" t="s">
        <v>188</v>
      </c>
      <c r="D185" s="385">
        <v>2303000</v>
      </c>
      <c r="E185" s="90"/>
      <c r="F185" s="386" t="s">
        <v>578</v>
      </c>
    </row>
    <row r="186" spans="1:7" x14ac:dyDescent="0.25">
      <c r="A186" s="427"/>
      <c r="B186" s="384">
        <v>4</v>
      </c>
      <c r="C186" s="88" t="s">
        <v>11</v>
      </c>
      <c r="D186" s="385">
        <v>491000</v>
      </c>
      <c r="E186" s="90"/>
      <c r="F186" s="386" t="s">
        <v>328</v>
      </c>
    </row>
    <row r="187" spans="1:7" x14ac:dyDescent="0.25">
      <c r="A187" s="427"/>
      <c r="B187" s="384">
        <v>5</v>
      </c>
      <c r="C187" s="88" t="s">
        <v>240</v>
      </c>
      <c r="D187" s="385">
        <v>389000</v>
      </c>
      <c r="E187" s="90"/>
      <c r="F187" s="386" t="s">
        <v>475</v>
      </c>
    </row>
    <row r="188" spans="1:7" x14ac:dyDescent="0.25">
      <c r="A188" s="349"/>
      <c r="B188" s="384"/>
      <c r="C188" s="349" t="s">
        <v>287</v>
      </c>
      <c r="D188" s="390">
        <v>1555000</v>
      </c>
      <c r="E188" s="98"/>
      <c r="F188" s="386" t="s">
        <v>558</v>
      </c>
    </row>
    <row r="189" spans="1:7" x14ac:dyDescent="0.25">
      <c r="A189" s="391"/>
      <c r="B189" s="384"/>
      <c r="C189" s="350" t="s">
        <v>43</v>
      </c>
      <c r="D189" s="392">
        <v>27288000</v>
      </c>
      <c r="E189" s="100"/>
      <c r="F189" s="393"/>
      <c r="G189" s="24"/>
    </row>
    <row r="190" spans="1:7" s="41" customFormat="1" x14ac:dyDescent="0.25">
      <c r="A190" s="425" t="s">
        <v>398</v>
      </c>
      <c r="B190" s="400"/>
      <c r="C190" s="101"/>
      <c r="D190" s="401"/>
      <c r="E190" s="106"/>
      <c r="F190" s="428"/>
    </row>
    <row r="191" spans="1:7" s="41" customFormat="1" x14ac:dyDescent="0.25">
      <c r="A191" s="427"/>
      <c r="B191" s="118">
        <v>1</v>
      </c>
      <c r="C191" s="88" t="s">
        <v>187</v>
      </c>
      <c r="D191" s="403" t="s">
        <v>61</v>
      </c>
      <c r="E191" s="111"/>
      <c r="F191" s="408"/>
    </row>
    <row r="192" spans="1:7" s="41" customFormat="1" x14ac:dyDescent="0.25">
      <c r="A192" s="427"/>
      <c r="B192" s="405">
        <v>2</v>
      </c>
      <c r="C192" s="93" t="s">
        <v>398</v>
      </c>
      <c r="D192" s="406" t="s">
        <v>61</v>
      </c>
      <c r="E192" s="116"/>
      <c r="F192" s="411"/>
    </row>
    <row r="193" spans="1:7" s="41" customFormat="1" x14ac:dyDescent="0.25">
      <c r="A193" s="427"/>
      <c r="B193" s="118">
        <v>3</v>
      </c>
      <c r="C193" s="88" t="s">
        <v>188</v>
      </c>
      <c r="D193" s="403" t="s">
        <v>61</v>
      </c>
      <c r="E193" s="111"/>
      <c r="F193" s="408"/>
    </row>
    <row r="194" spans="1:7" s="41" customFormat="1" x14ac:dyDescent="0.25">
      <c r="A194" s="427"/>
      <c r="B194" s="118">
        <v>4</v>
      </c>
      <c r="C194" s="88" t="s">
        <v>194</v>
      </c>
      <c r="D194" s="403" t="s">
        <v>61</v>
      </c>
      <c r="E194" s="111"/>
      <c r="F194" s="408"/>
    </row>
    <row r="195" spans="1:7" s="41" customFormat="1" x14ac:dyDescent="0.25">
      <c r="A195" s="427"/>
      <c r="B195" s="118">
        <v>5</v>
      </c>
      <c r="C195" s="88" t="s">
        <v>5</v>
      </c>
      <c r="D195" s="403" t="s">
        <v>61</v>
      </c>
      <c r="E195" s="111"/>
      <c r="F195" s="408"/>
    </row>
    <row r="196" spans="1:7" s="41" customFormat="1" x14ac:dyDescent="0.25">
      <c r="A196" s="425" t="s">
        <v>29</v>
      </c>
      <c r="B196" s="400"/>
      <c r="C196" s="101"/>
      <c r="D196" s="401"/>
      <c r="E196" s="106"/>
      <c r="F196" s="428"/>
    </row>
    <row r="197" spans="1:7" x14ac:dyDescent="0.25">
      <c r="A197" s="427"/>
      <c r="B197" s="384">
        <v>1</v>
      </c>
      <c r="C197" s="88" t="s">
        <v>187</v>
      </c>
      <c r="D197" s="385">
        <v>9177495</v>
      </c>
      <c r="E197" s="90"/>
      <c r="F197" s="386" t="s">
        <v>579</v>
      </c>
    </row>
    <row r="198" spans="1:7" x14ac:dyDescent="0.25">
      <c r="A198" s="427"/>
      <c r="B198" s="387">
        <v>2</v>
      </c>
      <c r="C198" s="93" t="s">
        <v>29</v>
      </c>
      <c r="D198" s="388">
        <v>426173</v>
      </c>
      <c r="E198" s="95"/>
      <c r="F198" s="389" t="s">
        <v>404</v>
      </c>
    </row>
    <row r="199" spans="1:7" x14ac:dyDescent="0.25">
      <c r="A199" s="427"/>
      <c r="B199" s="384">
        <v>3</v>
      </c>
      <c r="C199" s="88" t="s">
        <v>11</v>
      </c>
      <c r="D199" s="385">
        <v>318425</v>
      </c>
      <c r="E199" s="90"/>
      <c r="F199" s="386" t="s">
        <v>353</v>
      </c>
    </row>
    <row r="200" spans="1:7" x14ac:dyDescent="0.25">
      <c r="A200" s="427"/>
      <c r="B200" s="384">
        <v>4</v>
      </c>
      <c r="C200" s="88" t="s">
        <v>188</v>
      </c>
      <c r="D200" s="385">
        <v>133675</v>
      </c>
      <c r="E200" s="90"/>
      <c r="F200" s="386" t="s">
        <v>580</v>
      </c>
    </row>
    <row r="201" spans="1:7" x14ac:dyDescent="0.25">
      <c r="A201" s="427"/>
      <c r="B201" s="384">
        <v>5</v>
      </c>
      <c r="C201" s="88" t="s">
        <v>211</v>
      </c>
      <c r="D201" s="385">
        <v>105966</v>
      </c>
      <c r="E201" s="90"/>
      <c r="F201" s="386" t="s">
        <v>536</v>
      </c>
    </row>
    <row r="202" spans="1:7" x14ac:dyDescent="0.25">
      <c r="A202" s="349"/>
      <c r="B202" s="384"/>
      <c r="C202" s="349" t="s">
        <v>287</v>
      </c>
      <c r="D202" s="390">
        <v>5542956</v>
      </c>
      <c r="E202" s="98"/>
      <c r="F202" s="386" t="s">
        <v>581</v>
      </c>
    </row>
    <row r="203" spans="1:7" x14ac:dyDescent="0.25">
      <c r="A203" s="391"/>
      <c r="B203" s="384"/>
      <c r="C203" s="350" t="s">
        <v>43</v>
      </c>
      <c r="D203" s="392">
        <v>15704690</v>
      </c>
      <c r="E203" s="100"/>
      <c r="F203" s="393"/>
      <c r="G203" s="24"/>
    </row>
    <row r="204" spans="1:7" x14ac:dyDescent="0.25">
      <c r="A204" s="425" t="s">
        <v>249</v>
      </c>
      <c r="B204" s="380"/>
      <c r="C204" s="101"/>
      <c r="D204" s="381"/>
      <c r="E204" s="84"/>
      <c r="F204" s="426"/>
    </row>
    <row r="205" spans="1:7" x14ac:dyDescent="0.25">
      <c r="A205" s="427"/>
      <c r="B205" s="384">
        <v>1</v>
      </c>
      <c r="C205" s="88" t="s">
        <v>187</v>
      </c>
      <c r="D205" s="385">
        <v>8100977</v>
      </c>
      <c r="E205" s="90"/>
      <c r="F205" s="386" t="s">
        <v>582</v>
      </c>
    </row>
    <row r="206" spans="1:7" x14ac:dyDescent="0.25">
      <c r="A206" s="427"/>
      <c r="B206" s="387">
        <v>2</v>
      </c>
      <c r="C206" s="93" t="s">
        <v>249</v>
      </c>
      <c r="D206" s="388">
        <v>3186987</v>
      </c>
      <c r="E206" s="95"/>
      <c r="F206" s="389" t="s">
        <v>323</v>
      </c>
    </row>
    <row r="207" spans="1:7" x14ac:dyDescent="0.25">
      <c r="A207" s="427"/>
      <c r="B207" s="384">
        <v>3</v>
      </c>
      <c r="C207" s="88" t="s">
        <v>188</v>
      </c>
      <c r="D207" s="385">
        <v>404476</v>
      </c>
      <c r="E207" s="90"/>
      <c r="F207" s="386" t="s">
        <v>467</v>
      </c>
    </row>
    <row r="208" spans="1:7" x14ac:dyDescent="0.25">
      <c r="A208" s="427"/>
      <c r="B208" s="384">
        <v>4</v>
      </c>
      <c r="C208" s="88" t="s">
        <v>11</v>
      </c>
      <c r="D208" s="385">
        <v>301929</v>
      </c>
      <c r="E208" s="90"/>
      <c r="F208" s="386" t="s">
        <v>313</v>
      </c>
    </row>
    <row r="209" spans="1:7" x14ac:dyDescent="0.25">
      <c r="A209" s="427"/>
      <c r="B209" s="384">
        <v>5</v>
      </c>
      <c r="C209" s="88" t="s">
        <v>265</v>
      </c>
      <c r="D209" s="385">
        <v>106622</v>
      </c>
      <c r="E209" s="90"/>
      <c r="F209" s="386" t="s">
        <v>580</v>
      </c>
    </row>
    <row r="210" spans="1:7" x14ac:dyDescent="0.25">
      <c r="A210" s="349"/>
      <c r="B210" s="384"/>
      <c r="C210" s="349" t="s">
        <v>287</v>
      </c>
      <c r="D210" s="390">
        <v>368374</v>
      </c>
      <c r="E210" s="98"/>
      <c r="F210" s="386" t="s">
        <v>329</v>
      </c>
    </row>
    <row r="211" spans="1:7" x14ac:dyDescent="0.25">
      <c r="A211" s="391"/>
      <c r="B211" s="384"/>
      <c r="C211" s="350" t="s">
        <v>43</v>
      </c>
      <c r="D211" s="392">
        <v>12469365</v>
      </c>
      <c r="E211" s="100"/>
      <c r="F211" s="393"/>
      <c r="G211" s="24"/>
    </row>
    <row r="212" spans="1:7" s="41" customFormat="1" x14ac:dyDescent="0.25">
      <c r="A212" s="425" t="s">
        <v>409</v>
      </c>
      <c r="B212" s="400"/>
      <c r="C212" s="101"/>
      <c r="D212" s="401"/>
      <c r="E212" s="106"/>
      <c r="F212" s="428"/>
    </row>
    <row r="213" spans="1:7" s="41" customFormat="1" x14ac:dyDescent="0.25">
      <c r="A213" s="427"/>
      <c r="B213" s="118">
        <v>1</v>
      </c>
      <c r="C213" s="88" t="s">
        <v>201</v>
      </c>
      <c r="D213" s="403" t="s">
        <v>61</v>
      </c>
      <c r="E213" s="111"/>
      <c r="F213" s="408"/>
    </row>
    <row r="214" spans="1:7" s="41" customFormat="1" x14ac:dyDescent="0.25">
      <c r="A214" s="427"/>
      <c r="B214" s="118">
        <v>2</v>
      </c>
      <c r="C214" s="88" t="s">
        <v>187</v>
      </c>
      <c r="D214" s="403" t="s">
        <v>61</v>
      </c>
      <c r="E214" s="111"/>
      <c r="F214" s="408"/>
    </row>
    <row r="215" spans="1:7" s="41" customFormat="1" x14ac:dyDescent="0.25">
      <c r="A215" s="427"/>
      <c r="B215" s="405">
        <v>3</v>
      </c>
      <c r="C215" s="93" t="s">
        <v>583</v>
      </c>
      <c r="D215" s="406" t="s">
        <v>61</v>
      </c>
      <c r="E215" s="116"/>
      <c r="F215" s="411"/>
    </row>
    <row r="216" spans="1:7" s="41" customFormat="1" x14ac:dyDescent="0.25">
      <c r="A216" s="427"/>
      <c r="B216" s="118">
        <v>4</v>
      </c>
      <c r="C216" s="88" t="s">
        <v>206</v>
      </c>
      <c r="D216" s="403" t="s">
        <v>61</v>
      </c>
      <c r="E216" s="111"/>
      <c r="F216" s="408"/>
    </row>
    <row r="217" spans="1:7" s="41" customFormat="1" x14ac:dyDescent="0.25">
      <c r="A217" s="427"/>
      <c r="B217" s="118">
        <v>5</v>
      </c>
      <c r="C217" s="88" t="s">
        <v>11</v>
      </c>
      <c r="D217" s="403" t="s">
        <v>61</v>
      </c>
      <c r="E217" s="111"/>
      <c r="F217" s="408"/>
    </row>
    <row r="218" spans="1:7" x14ac:dyDescent="0.25">
      <c r="A218" s="425" t="s">
        <v>410</v>
      </c>
      <c r="B218" s="380"/>
      <c r="C218" s="101"/>
      <c r="D218" s="381"/>
      <c r="E218" s="84"/>
      <c r="F218" s="426"/>
    </row>
    <row r="219" spans="1:7" x14ac:dyDescent="0.25">
      <c r="A219" s="427"/>
      <c r="B219" s="384">
        <v>1</v>
      </c>
      <c r="C219" s="88" t="s">
        <v>187</v>
      </c>
      <c r="D219" s="385">
        <v>4807616</v>
      </c>
      <c r="E219" s="90"/>
      <c r="F219" s="386" t="s">
        <v>584</v>
      </c>
    </row>
    <row r="220" spans="1:7" x14ac:dyDescent="0.25">
      <c r="A220" s="427"/>
      <c r="B220" s="384">
        <v>2</v>
      </c>
      <c r="C220" s="88" t="s">
        <v>188</v>
      </c>
      <c r="D220" s="385">
        <v>125823</v>
      </c>
      <c r="E220" s="90"/>
      <c r="F220" s="386" t="s">
        <v>313</v>
      </c>
    </row>
    <row r="221" spans="1:7" x14ac:dyDescent="0.25">
      <c r="A221" s="427"/>
      <c r="B221" s="387">
        <v>3</v>
      </c>
      <c r="C221" s="93" t="s">
        <v>410</v>
      </c>
      <c r="D221" s="388">
        <v>121591</v>
      </c>
      <c r="E221" s="95"/>
      <c r="F221" s="389" t="s">
        <v>288</v>
      </c>
    </row>
    <row r="222" spans="1:7" x14ac:dyDescent="0.25">
      <c r="A222" s="427"/>
      <c r="B222" s="384">
        <v>4</v>
      </c>
      <c r="C222" s="88" t="s">
        <v>11</v>
      </c>
      <c r="D222" s="385">
        <v>65036</v>
      </c>
      <c r="E222" s="90"/>
      <c r="F222" s="386" t="s">
        <v>416</v>
      </c>
    </row>
    <row r="223" spans="1:7" x14ac:dyDescent="0.25">
      <c r="A223" s="427"/>
      <c r="B223" s="384">
        <v>5</v>
      </c>
      <c r="C223" s="88" t="s">
        <v>211</v>
      </c>
      <c r="D223" s="385">
        <v>26209</v>
      </c>
      <c r="E223" s="90"/>
      <c r="F223" s="386" t="s">
        <v>585</v>
      </c>
    </row>
    <row r="224" spans="1:7" x14ac:dyDescent="0.25">
      <c r="A224" s="349"/>
      <c r="B224" s="384"/>
      <c r="C224" s="349" t="s">
        <v>287</v>
      </c>
      <c r="D224" s="390">
        <v>133657</v>
      </c>
      <c r="E224" s="98"/>
      <c r="F224" s="386" t="s">
        <v>401</v>
      </c>
    </row>
    <row r="225" spans="1:7" x14ac:dyDescent="0.25">
      <c r="A225" s="391"/>
      <c r="B225" s="384"/>
      <c r="C225" s="350" t="s">
        <v>43</v>
      </c>
      <c r="D225" s="392">
        <v>5279932</v>
      </c>
      <c r="E225" s="100"/>
      <c r="F225" s="393"/>
      <c r="G225" s="24"/>
    </row>
    <row r="226" spans="1:7" x14ac:dyDescent="0.25">
      <c r="A226" s="425" t="s">
        <v>586</v>
      </c>
      <c r="B226" s="380"/>
      <c r="C226" s="101"/>
      <c r="D226" s="381"/>
      <c r="E226" s="84"/>
      <c r="F226" s="426"/>
    </row>
    <row r="227" spans="1:7" x14ac:dyDescent="0.25">
      <c r="A227" s="427"/>
      <c r="B227" s="384">
        <v>1</v>
      </c>
      <c r="C227" s="88" t="s">
        <v>187</v>
      </c>
      <c r="D227" s="385">
        <v>917300000</v>
      </c>
      <c r="E227" s="90"/>
      <c r="F227" s="386" t="s">
        <v>587</v>
      </c>
    </row>
    <row r="228" spans="1:7" x14ac:dyDescent="0.25">
      <c r="A228" s="427"/>
      <c r="B228" s="387">
        <v>2</v>
      </c>
      <c r="C228" s="93" t="s">
        <v>188</v>
      </c>
      <c r="D228" s="388">
        <v>189000000</v>
      </c>
      <c r="E228" s="95"/>
      <c r="F228" s="389" t="s">
        <v>588</v>
      </c>
    </row>
    <row r="229" spans="1:7" x14ac:dyDescent="0.25">
      <c r="A229" s="427"/>
      <c r="B229" s="384">
        <v>3</v>
      </c>
      <c r="C229" s="88" t="s">
        <v>192</v>
      </c>
      <c r="D229" s="385">
        <v>10800000</v>
      </c>
      <c r="E229" s="90"/>
      <c r="F229" s="386" t="s">
        <v>580</v>
      </c>
    </row>
    <row r="230" spans="1:7" x14ac:dyDescent="0.25">
      <c r="A230" s="427"/>
      <c r="B230" s="384">
        <v>4</v>
      </c>
      <c r="C230" s="88" t="s">
        <v>11</v>
      </c>
      <c r="D230" s="385">
        <v>7500000</v>
      </c>
      <c r="E230" s="90"/>
      <c r="F230" s="386" t="s">
        <v>536</v>
      </c>
    </row>
    <row r="231" spans="1:7" x14ac:dyDescent="0.25">
      <c r="A231" s="427"/>
      <c r="B231" s="384">
        <v>5</v>
      </c>
      <c r="C231" s="88" t="s">
        <v>5</v>
      </c>
      <c r="D231" s="385">
        <v>5400000</v>
      </c>
      <c r="E231" s="90"/>
      <c r="F231" s="386" t="s">
        <v>585</v>
      </c>
    </row>
    <row r="232" spans="1:7" x14ac:dyDescent="0.25">
      <c r="A232" s="349"/>
      <c r="B232" s="384"/>
      <c r="C232" s="349" t="s">
        <v>287</v>
      </c>
      <c r="D232" s="390">
        <v>7800000</v>
      </c>
      <c r="E232" s="98"/>
      <c r="F232" s="386" t="s">
        <v>536</v>
      </c>
    </row>
    <row r="233" spans="1:7" x14ac:dyDescent="0.25">
      <c r="A233" s="391"/>
      <c r="B233" s="384"/>
      <c r="C233" s="350" t="s">
        <v>43</v>
      </c>
      <c r="D233" s="392">
        <v>1137800000</v>
      </c>
      <c r="E233" s="100"/>
      <c r="F233" s="393"/>
      <c r="G233" s="24"/>
    </row>
    <row r="234" spans="1:7" x14ac:dyDescent="0.25">
      <c r="A234" s="425" t="s">
        <v>512</v>
      </c>
      <c r="B234" s="380"/>
      <c r="C234" s="101"/>
      <c r="D234" s="381"/>
      <c r="E234" s="84"/>
      <c r="F234" s="426"/>
    </row>
    <row r="235" spans="1:7" x14ac:dyDescent="0.25">
      <c r="A235" s="427"/>
      <c r="B235" s="384">
        <v>1</v>
      </c>
      <c r="C235" s="219" t="s">
        <v>187</v>
      </c>
      <c r="D235" s="395">
        <v>78</v>
      </c>
      <c r="E235" s="205"/>
      <c r="F235" s="396" t="s">
        <v>589</v>
      </c>
    </row>
    <row r="236" spans="1:7" x14ac:dyDescent="0.25">
      <c r="A236" s="427"/>
      <c r="B236" s="384">
        <v>2</v>
      </c>
      <c r="C236" s="219" t="s">
        <v>11</v>
      </c>
      <c r="D236" s="395">
        <v>13</v>
      </c>
      <c r="E236" s="205"/>
      <c r="F236" s="396" t="s">
        <v>380</v>
      </c>
    </row>
    <row r="237" spans="1:7" x14ac:dyDescent="0.25">
      <c r="A237" s="427"/>
      <c r="B237" s="384">
        <v>3</v>
      </c>
      <c r="C237" s="219" t="s">
        <v>188</v>
      </c>
      <c r="D237" s="395">
        <v>7</v>
      </c>
      <c r="E237" s="205"/>
      <c r="F237" s="396" t="s">
        <v>297</v>
      </c>
    </row>
    <row r="238" spans="1:7" x14ac:dyDescent="0.25">
      <c r="A238" s="427"/>
      <c r="B238" s="384">
        <v>4</v>
      </c>
      <c r="C238" s="219" t="s">
        <v>211</v>
      </c>
      <c r="D238" s="395">
        <v>4</v>
      </c>
      <c r="E238" s="205"/>
      <c r="F238" s="396" t="s">
        <v>329</v>
      </c>
    </row>
    <row r="239" spans="1:7" x14ac:dyDescent="0.25">
      <c r="A239" s="427"/>
      <c r="B239" s="384">
        <v>5</v>
      </c>
      <c r="C239" s="219" t="s">
        <v>194</v>
      </c>
      <c r="D239" s="395">
        <v>3</v>
      </c>
      <c r="E239" s="205"/>
      <c r="F239" s="396" t="s">
        <v>288</v>
      </c>
    </row>
    <row r="240" spans="1:7" x14ac:dyDescent="0.25">
      <c r="A240" s="349"/>
      <c r="B240" s="384"/>
      <c r="C240" s="354" t="s">
        <v>287</v>
      </c>
      <c r="D240" s="397">
        <v>27</v>
      </c>
      <c r="E240" s="208"/>
      <c r="F240" s="396" t="s">
        <v>576</v>
      </c>
    </row>
    <row r="241" spans="1:7" x14ac:dyDescent="0.25">
      <c r="A241" s="391"/>
      <c r="B241" s="384"/>
      <c r="C241" s="355" t="s">
        <v>43</v>
      </c>
      <c r="D241" s="398">
        <v>132</v>
      </c>
      <c r="E241" s="210"/>
      <c r="F241" s="399"/>
      <c r="G241" s="24"/>
    </row>
    <row r="242" spans="1:7" x14ac:dyDescent="0.25">
      <c r="A242" s="425" t="s">
        <v>422</v>
      </c>
      <c r="B242" s="380"/>
      <c r="C242" s="101"/>
      <c r="D242" s="381"/>
      <c r="E242" s="84"/>
      <c r="F242" s="426"/>
    </row>
    <row r="243" spans="1:7" x14ac:dyDescent="0.25">
      <c r="A243" s="427"/>
      <c r="B243" s="384">
        <v>1</v>
      </c>
      <c r="C243" s="88" t="s">
        <v>187</v>
      </c>
      <c r="D243" s="385">
        <v>2432753</v>
      </c>
      <c r="E243" s="90"/>
      <c r="F243" s="386" t="s">
        <v>590</v>
      </c>
    </row>
    <row r="244" spans="1:7" x14ac:dyDescent="0.25">
      <c r="A244" s="427"/>
      <c r="B244" s="384">
        <v>2</v>
      </c>
      <c r="C244" s="88" t="s">
        <v>188</v>
      </c>
      <c r="D244" s="385">
        <v>88861</v>
      </c>
      <c r="E244" s="90"/>
      <c r="F244" s="386" t="s">
        <v>467</v>
      </c>
    </row>
    <row r="245" spans="1:7" x14ac:dyDescent="0.25">
      <c r="A245" s="427"/>
      <c r="B245" s="384">
        <v>3</v>
      </c>
      <c r="C245" s="88" t="s">
        <v>11</v>
      </c>
      <c r="D245" s="385">
        <v>68067</v>
      </c>
      <c r="E245" s="90"/>
      <c r="F245" s="386" t="s">
        <v>401</v>
      </c>
    </row>
    <row r="246" spans="1:7" x14ac:dyDescent="0.25">
      <c r="A246" s="427"/>
      <c r="B246" s="387">
        <v>4</v>
      </c>
      <c r="C246" s="93" t="s">
        <v>422</v>
      </c>
      <c r="D246" s="388">
        <v>51846</v>
      </c>
      <c r="E246" s="95"/>
      <c r="F246" s="389" t="s">
        <v>463</v>
      </c>
      <c r="G246" s="1"/>
    </row>
    <row r="247" spans="1:7" x14ac:dyDescent="0.25">
      <c r="A247" s="427"/>
      <c r="B247" s="384">
        <v>5</v>
      </c>
      <c r="C247" s="88" t="s">
        <v>211</v>
      </c>
      <c r="D247" s="385">
        <v>12053</v>
      </c>
      <c r="E247" s="90"/>
      <c r="F247" s="386" t="s">
        <v>591</v>
      </c>
    </row>
    <row r="248" spans="1:7" x14ac:dyDescent="0.25">
      <c r="A248" s="349"/>
      <c r="B248" s="384"/>
      <c r="C248" s="349" t="s">
        <v>287</v>
      </c>
      <c r="D248" s="390">
        <v>118493</v>
      </c>
      <c r="E248" s="98"/>
      <c r="F248" s="386" t="s">
        <v>516</v>
      </c>
    </row>
    <row r="249" spans="1:7" x14ac:dyDescent="0.25">
      <c r="A249" s="391"/>
      <c r="B249" s="384"/>
      <c r="C249" s="350" t="s">
        <v>43</v>
      </c>
      <c r="D249" s="392">
        <v>2772073</v>
      </c>
      <c r="E249" s="100"/>
      <c r="F249" s="393"/>
      <c r="G249" s="24"/>
    </row>
    <row r="250" spans="1:7" x14ac:dyDescent="0.25">
      <c r="A250" s="425" t="s">
        <v>213</v>
      </c>
      <c r="B250" s="380"/>
      <c r="C250" s="101"/>
      <c r="D250" s="381"/>
      <c r="E250" s="84"/>
      <c r="F250" s="426"/>
    </row>
    <row r="251" spans="1:7" x14ac:dyDescent="0.25">
      <c r="A251" s="427"/>
      <c r="B251" s="384">
        <v>1</v>
      </c>
      <c r="C251" s="88" t="s">
        <v>187</v>
      </c>
      <c r="D251" s="385">
        <v>9379164</v>
      </c>
      <c r="E251" s="90"/>
      <c r="F251" s="386" t="s">
        <v>592</v>
      </c>
    </row>
    <row r="252" spans="1:7" x14ac:dyDescent="0.25">
      <c r="A252" s="427"/>
      <c r="B252" s="387">
        <v>2</v>
      </c>
      <c r="C252" s="93" t="s">
        <v>213</v>
      </c>
      <c r="D252" s="388">
        <v>5689023</v>
      </c>
      <c r="E252" s="95"/>
      <c r="F252" s="389" t="s">
        <v>593</v>
      </c>
    </row>
    <row r="253" spans="1:7" x14ac:dyDescent="0.25">
      <c r="A253" s="427"/>
      <c r="B253" s="384">
        <v>3</v>
      </c>
      <c r="C253" s="88" t="s">
        <v>188</v>
      </c>
      <c r="D253" s="385">
        <v>1264014</v>
      </c>
      <c r="E253" s="90"/>
      <c r="F253" s="386" t="s">
        <v>371</v>
      </c>
    </row>
    <row r="254" spans="1:7" x14ac:dyDescent="0.25">
      <c r="A254" s="427"/>
      <c r="B254" s="384">
        <v>4</v>
      </c>
      <c r="C254" s="88" t="s">
        <v>11</v>
      </c>
      <c r="D254" s="385">
        <v>237361</v>
      </c>
      <c r="E254" s="90"/>
      <c r="F254" s="386" t="s">
        <v>475</v>
      </c>
    </row>
    <row r="255" spans="1:7" x14ac:dyDescent="0.25">
      <c r="A255" s="427"/>
      <c r="B255" s="384">
        <v>5</v>
      </c>
      <c r="C255" s="88" t="s">
        <v>194</v>
      </c>
      <c r="D255" s="385">
        <v>23689</v>
      </c>
      <c r="E255" s="90"/>
      <c r="F255" s="386" t="s">
        <v>574</v>
      </c>
    </row>
    <row r="256" spans="1:7" x14ac:dyDescent="0.25">
      <c r="A256" s="349"/>
      <c r="B256" s="384"/>
      <c r="C256" s="349" t="s">
        <v>287</v>
      </c>
      <c r="D256" s="390">
        <v>801864</v>
      </c>
      <c r="E256" s="98"/>
      <c r="F256" s="386" t="s">
        <v>381</v>
      </c>
    </row>
    <row r="257" spans="1:7" x14ac:dyDescent="0.25">
      <c r="A257" s="391"/>
      <c r="B257" s="384"/>
      <c r="C257" s="350" t="s">
        <v>43</v>
      </c>
      <c r="D257" s="392">
        <v>17395115</v>
      </c>
      <c r="E257" s="100"/>
      <c r="F257" s="393"/>
      <c r="G257" s="24"/>
    </row>
    <row r="258" spans="1:7" x14ac:dyDescent="0.25">
      <c r="A258" s="425" t="s">
        <v>427</v>
      </c>
      <c r="B258" s="380"/>
      <c r="C258" s="101"/>
      <c r="D258" s="381"/>
      <c r="E258" s="84"/>
      <c r="F258" s="426"/>
    </row>
    <row r="259" spans="1:7" x14ac:dyDescent="0.25">
      <c r="A259" s="427"/>
      <c r="B259" s="384">
        <v>1</v>
      </c>
      <c r="C259" s="88" t="s">
        <v>187</v>
      </c>
      <c r="D259" s="385">
        <v>10375766</v>
      </c>
      <c r="E259" s="90"/>
      <c r="F259" s="386" t="s">
        <v>594</v>
      </c>
    </row>
    <row r="260" spans="1:7" x14ac:dyDescent="0.25">
      <c r="A260" s="427"/>
      <c r="B260" s="384">
        <v>2</v>
      </c>
      <c r="C260" s="88" t="s">
        <v>188</v>
      </c>
      <c r="D260" s="385">
        <v>1397285</v>
      </c>
      <c r="E260" s="90"/>
      <c r="F260" s="386" t="s">
        <v>521</v>
      </c>
    </row>
    <row r="261" spans="1:7" x14ac:dyDescent="0.25">
      <c r="A261" s="427"/>
      <c r="B261" s="384">
        <v>3</v>
      </c>
      <c r="C261" s="88" t="s">
        <v>11</v>
      </c>
      <c r="D261" s="385">
        <v>1190239</v>
      </c>
      <c r="E261" s="90"/>
      <c r="F261" s="386" t="s">
        <v>472</v>
      </c>
    </row>
    <row r="262" spans="1:7" x14ac:dyDescent="0.25">
      <c r="A262" s="427"/>
      <c r="B262" s="384">
        <v>4</v>
      </c>
      <c r="C262" s="88" t="s">
        <v>194</v>
      </c>
      <c r="D262" s="385">
        <v>880659</v>
      </c>
      <c r="E262" s="90"/>
      <c r="F262" s="386" t="s">
        <v>509</v>
      </c>
    </row>
    <row r="263" spans="1:7" x14ac:dyDescent="0.25">
      <c r="A263" s="427"/>
      <c r="B263" s="387">
        <v>5</v>
      </c>
      <c r="C263" s="93" t="s">
        <v>427</v>
      </c>
      <c r="D263" s="388">
        <v>520210</v>
      </c>
      <c r="E263" s="95"/>
      <c r="F263" s="389" t="s">
        <v>402</v>
      </c>
    </row>
    <row r="264" spans="1:7" x14ac:dyDescent="0.25">
      <c r="A264" s="349"/>
      <c r="B264" s="384"/>
      <c r="C264" s="349" t="s">
        <v>287</v>
      </c>
      <c r="D264" s="390">
        <v>886444</v>
      </c>
      <c r="E264" s="98"/>
      <c r="F264" s="386" t="s">
        <v>509</v>
      </c>
    </row>
    <row r="265" spans="1:7" x14ac:dyDescent="0.25">
      <c r="A265" s="391"/>
      <c r="B265" s="384"/>
      <c r="C265" s="350" t="s">
        <v>43</v>
      </c>
      <c r="D265" s="392">
        <v>15250603</v>
      </c>
      <c r="E265" s="100"/>
      <c r="F265" s="393"/>
      <c r="G265" s="24"/>
    </row>
    <row r="266" spans="1:7" x14ac:dyDescent="0.25">
      <c r="A266" s="425" t="s">
        <v>37</v>
      </c>
      <c r="B266" s="380"/>
      <c r="C266" s="101"/>
      <c r="D266" s="381"/>
      <c r="E266" s="84"/>
      <c r="F266" s="426"/>
    </row>
    <row r="267" spans="1:7" x14ac:dyDescent="0.25">
      <c r="A267" s="427"/>
      <c r="B267" s="384">
        <v>1</v>
      </c>
      <c r="C267" s="88" t="s">
        <v>187</v>
      </c>
      <c r="D267" s="385">
        <v>6650200</v>
      </c>
      <c r="E267" s="90"/>
      <c r="F267" s="386" t="s">
        <v>519</v>
      </c>
    </row>
    <row r="268" spans="1:7" x14ac:dyDescent="0.25">
      <c r="A268" s="427"/>
      <c r="B268" s="384">
        <v>2</v>
      </c>
      <c r="C268" s="88" t="s">
        <v>196</v>
      </c>
      <c r="D268" s="385">
        <v>2501200</v>
      </c>
      <c r="E268" s="90"/>
      <c r="F268" s="386" t="s">
        <v>595</v>
      </c>
    </row>
    <row r="269" spans="1:7" x14ac:dyDescent="0.25">
      <c r="A269" s="427"/>
      <c r="B269" s="387">
        <v>3</v>
      </c>
      <c r="C269" s="93" t="s">
        <v>37</v>
      </c>
      <c r="D269" s="388">
        <v>697600</v>
      </c>
      <c r="E269" s="95"/>
      <c r="F269" s="389" t="s">
        <v>439</v>
      </c>
    </row>
    <row r="270" spans="1:7" x14ac:dyDescent="0.25">
      <c r="A270" s="427"/>
      <c r="B270" s="384">
        <v>4</v>
      </c>
      <c r="C270" s="88" t="s">
        <v>11</v>
      </c>
      <c r="D270" s="385">
        <v>231200</v>
      </c>
      <c r="E270" s="90"/>
      <c r="F270" s="386" t="s">
        <v>300</v>
      </c>
    </row>
    <row r="271" spans="1:7" x14ac:dyDescent="0.25">
      <c r="A271" s="427"/>
      <c r="B271" s="384">
        <v>5</v>
      </c>
      <c r="C271" s="88" t="s">
        <v>188</v>
      </c>
      <c r="D271" s="385">
        <v>96400</v>
      </c>
      <c r="E271" s="90"/>
      <c r="F271" s="386" t="s">
        <v>580</v>
      </c>
    </row>
    <row r="272" spans="1:7" x14ac:dyDescent="0.25">
      <c r="A272" s="349"/>
      <c r="B272" s="384"/>
      <c r="C272" s="349" t="s">
        <v>287</v>
      </c>
      <c r="D272" s="390">
        <v>374500</v>
      </c>
      <c r="E272" s="98"/>
      <c r="F272" s="386" t="s">
        <v>493</v>
      </c>
    </row>
    <row r="273" spans="1:7" x14ac:dyDescent="0.25">
      <c r="A273" s="391"/>
      <c r="B273" s="384"/>
      <c r="C273" s="350" t="s">
        <v>43</v>
      </c>
      <c r="D273" s="392">
        <v>10551100</v>
      </c>
      <c r="E273" s="100"/>
      <c r="F273" s="393"/>
      <c r="G273" s="24"/>
    </row>
    <row r="274" spans="1:7" x14ac:dyDescent="0.25">
      <c r="A274" s="425" t="s">
        <v>434</v>
      </c>
      <c r="B274" s="380"/>
      <c r="C274" s="101"/>
      <c r="D274" s="381"/>
      <c r="E274" s="84"/>
      <c r="F274" s="426"/>
    </row>
    <row r="275" spans="1:7" x14ac:dyDescent="0.25">
      <c r="A275" s="427"/>
      <c r="B275" s="384">
        <v>1</v>
      </c>
      <c r="C275" s="88" t="s">
        <v>187</v>
      </c>
      <c r="D275" s="385">
        <v>24130104</v>
      </c>
      <c r="E275" s="90"/>
      <c r="F275" s="386" t="s">
        <v>590</v>
      </c>
    </row>
    <row r="276" spans="1:7" x14ac:dyDescent="0.25">
      <c r="A276" s="427"/>
      <c r="B276" s="384">
        <v>2</v>
      </c>
      <c r="C276" s="88" t="s">
        <v>188</v>
      </c>
      <c r="D276" s="385">
        <v>1448352</v>
      </c>
      <c r="E276" s="90"/>
      <c r="F276" s="386" t="s">
        <v>297</v>
      </c>
    </row>
    <row r="277" spans="1:7" x14ac:dyDescent="0.25">
      <c r="A277" s="427"/>
      <c r="B277" s="384">
        <v>3</v>
      </c>
      <c r="C277" s="88" t="s">
        <v>265</v>
      </c>
      <c r="D277" s="385">
        <v>536109</v>
      </c>
      <c r="E277" s="90"/>
      <c r="F277" s="386" t="s">
        <v>353</v>
      </c>
    </row>
    <row r="278" spans="1:7" x14ac:dyDescent="0.25">
      <c r="A278" s="427"/>
      <c r="B278" s="384">
        <v>4</v>
      </c>
      <c r="C278" s="88" t="s">
        <v>211</v>
      </c>
      <c r="D278" s="385">
        <v>271874</v>
      </c>
      <c r="E278" s="90"/>
      <c r="F278" s="386" t="s">
        <v>391</v>
      </c>
    </row>
    <row r="279" spans="1:7" x14ac:dyDescent="0.25">
      <c r="A279" s="427"/>
      <c r="B279" s="384">
        <v>5</v>
      </c>
      <c r="C279" s="88" t="s">
        <v>194</v>
      </c>
      <c r="D279" s="385">
        <v>198517</v>
      </c>
      <c r="E279" s="90"/>
      <c r="F279" s="386" t="s">
        <v>536</v>
      </c>
    </row>
    <row r="280" spans="1:7" x14ac:dyDescent="0.25">
      <c r="A280" s="349"/>
      <c r="B280" s="384"/>
      <c r="C280" s="349" t="s">
        <v>287</v>
      </c>
      <c r="D280" s="390">
        <v>900898</v>
      </c>
      <c r="E280" s="98"/>
      <c r="F280" s="386" t="s">
        <v>298</v>
      </c>
    </row>
    <row r="281" spans="1:7" x14ac:dyDescent="0.25">
      <c r="A281" s="391"/>
      <c r="B281" s="384"/>
      <c r="C281" s="350" t="s">
        <v>43</v>
      </c>
      <c r="D281" s="392">
        <v>27485854</v>
      </c>
      <c r="E281" s="100"/>
      <c r="F281" s="431"/>
      <c r="G281" s="24"/>
    </row>
    <row r="283" spans="1:7" x14ac:dyDescent="0.25">
      <c r="A283" s="64" t="s">
        <v>52</v>
      </c>
      <c r="B283" s="368"/>
    </row>
    <row r="284" spans="1:7" x14ac:dyDescent="0.25">
      <c r="A284" s="65" t="s">
        <v>61</v>
      </c>
      <c r="B284" s="57" t="s">
        <v>255</v>
      </c>
      <c r="C284" s="2"/>
      <c r="D284" s="433"/>
      <c r="E284" s="8"/>
      <c r="F284" s="434"/>
    </row>
    <row r="285" spans="1:7" x14ac:dyDescent="0.25">
      <c r="A285" s="66" t="s">
        <v>44</v>
      </c>
      <c r="B285" s="57" t="s">
        <v>256</v>
      </c>
      <c r="C285" s="2"/>
      <c r="D285" s="433"/>
      <c r="E285" s="8"/>
      <c r="F285" s="434"/>
    </row>
    <row r="286" spans="1:7" x14ac:dyDescent="0.25">
      <c r="A286" s="66" t="s">
        <v>45</v>
      </c>
      <c r="B286" s="57" t="s">
        <v>257</v>
      </c>
      <c r="C286" s="2"/>
      <c r="D286" s="433"/>
      <c r="E286" s="8"/>
      <c r="F286" s="434"/>
    </row>
    <row r="287" spans="1:7" x14ac:dyDescent="0.25">
      <c r="A287" s="66" t="s">
        <v>46</v>
      </c>
      <c r="B287" s="57" t="s">
        <v>258</v>
      </c>
      <c r="C287" s="2"/>
      <c r="D287" s="433"/>
      <c r="E287" s="8"/>
      <c r="F287" s="434"/>
    </row>
    <row r="288" spans="1:7" x14ac:dyDescent="0.25">
      <c r="A288" s="66" t="s">
        <v>51</v>
      </c>
      <c r="B288" s="57" t="s">
        <v>260</v>
      </c>
      <c r="C288" s="2"/>
      <c r="D288" s="433"/>
      <c r="E288" s="8"/>
      <c r="F288" s="434"/>
    </row>
    <row r="289" spans="1:6" x14ac:dyDescent="0.25">
      <c r="A289" s="66" t="s">
        <v>47</v>
      </c>
      <c r="B289" s="57" t="s">
        <v>263</v>
      </c>
      <c r="C289" s="2"/>
      <c r="D289" s="433"/>
      <c r="E289" s="8"/>
      <c r="F289" s="434"/>
    </row>
    <row r="290" spans="1:6" x14ac:dyDescent="0.25">
      <c r="A290" s="66" t="s">
        <v>48</v>
      </c>
      <c r="B290" s="57" t="s">
        <v>276</v>
      </c>
      <c r="C290" s="2"/>
      <c r="D290" s="433"/>
      <c r="E290" s="8"/>
      <c r="F290" s="434"/>
    </row>
    <row r="291" spans="1:6" x14ac:dyDescent="0.25">
      <c r="A291" s="66" t="s">
        <v>49</v>
      </c>
      <c r="B291" s="370" t="s">
        <v>262</v>
      </c>
      <c r="C291" s="2"/>
      <c r="D291" s="433"/>
      <c r="E291" s="8"/>
      <c r="F291" s="434"/>
    </row>
    <row r="292" spans="1:6" x14ac:dyDescent="0.25">
      <c r="A292" s="152" t="s">
        <v>76</v>
      </c>
      <c r="B292" s="57" t="s">
        <v>77</v>
      </c>
    </row>
    <row r="295" spans="1:6" x14ac:dyDescent="0.25">
      <c r="A295" s="64"/>
      <c r="B295" s="64"/>
    </row>
    <row r="296" spans="1:6" x14ac:dyDescent="0.25">
      <c r="A296" s="65"/>
      <c r="B296" s="28"/>
    </row>
    <row r="297" spans="1:6" x14ac:dyDescent="0.25">
      <c r="A297" s="66"/>
      <c r="B297" s="72"/>
    </row>
    <row r="298" spans="1:6" x14ac:dyDescent="0.25">
      <c r="A298" s="66"/>
      <c r="B298" s="72"/>
    </row>
    <row r="299" spans="1:6" x14ac:dyDescent="0.25">
      <c r="A299" s="66"/>
      <c r="B299" s="72"/>
    </row>
    <row r="300" spans="1:6" x14ac:dyDescent="0.25">
      <c r="A300" s="66"/>
      <c r="B300" s="73"/>
    </row>
    <row r="301" spans="1:6" x14ac:dyDescent="0.25">
      <c r="A301" s="66"/>
      <c r="B301" s="73"/>
    </row>
    <row r="302" spans="1:6" x14ac:dyDescent="0.25">
      <c r="A302" s="66"/>
      <c r="B302" s="73"/>
    </row>
    <row r="303" spans="1:6" x14ac:dyDescent="0.25">
      <c r="A303" s="66"/>
      <c r="B303" s="73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5" tint="0.59999389629810485"/>
  </sheetPr>
  <dimension ref="A1:I289"/>
  <sheetViews>
    <sheetView topLeftCell="A85" workbookViewId="0">
      <selection activeCell="G32" sqref="G32"/>
    </sheetView>
  </sheetViews>
  <sheetFormatPr defaultColWidth="11.5703125" defaultRowHeight="15" customHeight="1" x14ac:dyDescent="0.25"/>
  <cols>
    <col min="1" max="1" width="21.7109375" style="6" customWidth="1"/>
    <col min="2" max="2" width="5.7109375" style="71" customWidth="1"/>
    <col min="3" max="3" width="37.7109375" customWidth="1"/>
    <col min="4" max="4" width="14.7109375" style="2" customWidth="1"/>
    <col min="5" max="5" width="4.7109375" style="29" customWidth="1"/>
    <col min="6" max="6" width="12.7109375" style="8" customWidth="1"/>
  </cols>
  <sheetData>
    <row r="1" spans="1:7" ht="15" customHeight="1" x14ac:dyDescent="0.25">
      <c r="A1" s="56" t="s">
        <v>69</v>
      </c>
      <c r="B1" s="67"/>
      <c r="C1" s="56"/>
      <c r="D1" s="56"/>
      <c r="E1" s="56"/>
      <c r="F1" s="56"/>
    </row>
    <row r="2" spans="1:7" s="57" customFormat="1" ht="15" customHeight="1" x14ac:dyDescent="0.25">
      <c r="A2" s="63"/>
      <c r="B2" s="68"/>
      <c r="C2" s="63"/>
      <c r="D2" s="63"/>
      <c r="E2" s="63"/>
      <c r="F2" s="63"/>
    </row>
    <row r="3" spans="1:7" s="57" customFormat="1" ht="15" customHeight="1" x14ac:dyDescent="0.25">
      <c r="A3" s="62" t="s">
        <v>75</v>
      </c>
      <c r="B3" s="69"/>
      <c r="D3" s="58"/>
      <c r="E3" s="59"/>
      <c r="F3" s="60"/>
    </row>
    <row r="4" spans="1:7" s="30" customFormat="1" ht="30" x14ac:dyDescent="0.25">
      <c r="A4" s="123" t="s">
        <v>53</v>
      </c>
      <c r="B4" s="124" t="s">
        <v>74</v>
      </c>
      <c r="C4" s="76" t="s">
        <v>54</v>
      </c>
      <c r="D4" s="133" t="s">
        <v>71</v>
      </c>
      <c r="E4" s="134"/>
      <c r="F4" s="79" t="s">
        <v>62</v>
      </c>
    </row>
    <row r="5" spans="1:7" ht="15" customHeight="1" x14ac:dyDescent="0.25">
      <c r="A5" s="150" t="s">
        <v>79</v>
      </c>
      <c r="B5" s="81"/>
      <c r="C5" s="82"/>
      <c r="D5" s="83"/>
      <c r="E5" s="84"/>
      <c r="F5" s="85"/>
    </row>
    <row r="6" spans="1:7" ht="15" customHeight="1" x14ac:dyDescent="0.25">
      <c r="A6" s="125"/>
      <c r="B6" s="87">
        <v>1</v>
      </c>
      <c r="C6" s="88" t="s">
        <v>38</v>
      </c>
      <c r="D6" s="89">
        <v>795900000</v>
      </c>
      <c r="E6" s="90"/>
      <c r="F6" s="91">
        <v>0.84186587687751213</v>
      </c>
    </row>
    <row r="7" spans="1:7" ht="15" customHeight="1" x14ac:dyDescent="0.25">
      <c r="A7" s="125"/>
      <c r="B7" s="87">
        <v>2</v>
      </c>
      <c r="C7" s="88" t="s">
        <v>57</v>
      </c>
      <c r="D7" s="89">
        <v>75300000</v>
      </c>
      <c r="E7" s="90"/>
      <c r="F7" s="91">
        <v>7.9648825893801567E-2</v>
      </c>
    </row>
    <row r="8" spans="1:7" ht="15" customHeight="1" x14ac:dyDescent="0.25">
      <c r="A8" s="125"/>
      <c r="B8" s="92">
        <v>3</v>
      </c>
      <c r="C8" s="93" t="s">
        <v>0</v>
      </c>
      <c r="D8" s="94">
        <v>35500000</v>
      </c>
      <c r="E8" s="95"/>
      <c r="F8" s="96">
        <v>3.7550243283266345E-2</v>
      </c>
    </row>
    <row r="9" spans="1:7" ht="15" customHeight="1" x14ac:dyDescent="0.25">
      <c r="B9" s="87"/>
      <c r="C9" s="126" t="s">
        <v>70</v>
      </c>
      <c r="D9" s="97">
        <v>38700000</v>
      </c>
      <c r="E9" s="98"/>
      <c r="F9" s="91">
        <v>4.0935053945419929E-2</v>
      </c>
    </row>
    <row r="10" spans="1:7" ht="15" customHeight="1" x14ac:dyDescent="0.25">
      <c r="B10" s="87"/>
      <c r="C10" s="92" t="s">
        <v>43</v>
      </c>
      <c r="D10" s="99">
        <v>945400000</v>
      </c>
      <c r="E10" s="100"/>
      <c r="F10" s="91"/>
      <c r="G10" s="24"/>
    </row>
    <row r="11" spans="1:7" ht="15" customHeight="1" x14ac:dyDescent="0.25">
      <c r="A11" s="150" t="s">
        <v>1</v>
      </c>
      <c r="B11" s="81"/>
      <c r="C11" s="101"/>
      <c r="D11" s="83"/>
      <c r="E11" s="84"/>
      <c r="F11" s="85"/>
    </row>
    <row r="12" spans="1:7" ht="15" customHeight="1" x14ac:dyDescent="0.25">
      <c r="A12" s="126"/>
      <c r="B12" s="87">
        <v>1</v>
      </c>
      <c r="C12" s="88" t="s">
        <v>38</v>
      </c>
      <c r="D12" s="89">
        <v>10766153</v>
      </c>
      <c r="E12" s="90"/>
      <c r="F12" s="91">
        <v>0.78217078441112042</v>
      </c>
    </row>
    <row r="13" spans="1:7" ht="15" customHeight="1" x14ac:dyDescent="0.25">
      <c r="A13" s="125"/>
      <c r="B13" s="87">
        <v>2</v>
      </c>
      <c r="C13" s="88" t="s">
        <v>13</v>
      </c>
      <c r="D13" s="89">
        <v>1226757</v>
      </c>
      <c r="E13" s="90"/>
      <c r="F13" s="91">
        <v>8.9125009181258416E-2</v>
      </c>
    </row>
    <row r="14" spans="1:7" ht="15" customHeight="1" x14ac:dyDescent="0.25">
      <c r="A14" s="125"/>
      <c r="B14" s="92">
        <v>3</v>
      </c>
      <c r="C14" s="93" t="s">
        <v>1</v>
      </c>
      <c r="D14" s="94">
        <v>668835</v>
      </c>
      <c r="E14" s="95"/>
      <c r="F14" s="96">
        <v>4.8591469635589586E-2</v>
      </c>
    </row>
    <row r="15" spans="1:7" ht="15" customHeight="1" x14ac:dyDescent="0.25">
      <c r="A15" s="125"/>
      <c r="B15" s="87">
        <v>4</v>
      </c>
      <c r="C15" s="88" t="s">
        <v>11</v>
      </c>
      <c r="D15" s="89">
        <v>658119</v>
      </c>
      <c r="E15" s="90"/>
      <c r="F15" s="91">
        <v>4.781294251213615E-2</v>
      </c>
    </row>
    <row r="16" spans="1:7" ht="15" customHeight="1" x14ac:dyDescent="0.25">
      <c r="A16" s="125"/>
      <c r="B16" s="87">
        <v>5</v>
      </c>
      <c r="C16" s="88" t="s">
        <v>36</v>
      </c>
      <c r="D16" s="89">
        <v>116077</v>
      </c>
      <c r="E16" s="90"/>
      <c r="F16" s="91">
        <v>8.4330993756163066E-3</v>
      </c>
    </row>
    <row r="17" spans="1:7" ht="15" customHeight="1" x14ac:dyDescent="0.25">
      <c r="A17" s="87"/>
      <c r="B17" s="87"/>
      <c r="C17" s="126" t="s">
        <v>70</v>
      </c>
      <c r="D17" s="97">
        <v>328512</v>
      </c>
      <c r="E17" s="98"/>
      <c r="F17" s="91">
        <v>2.3866694884279092E-2</v>
      </c>
    </row>
    <row r="18" spans="1:7" ht="15" customHeight="1" x14ac:dyDescent="0.25">
      <c r="A18" s="92"/>
      <c r="B18" s="87"/>
      <c r="C18" s="92" t="s">
        <v>43</v>
      </c>
      <c r="D18" s="99">
        <v>13764453</v>
      </c>
      <c r="E18" s="100"/>
      <c r="F18" s="96"/>
      <c r="G18" s="24"/>
    </row>
    <row r="19" spans="1:7" ht="15" customHeight="1" x14ac:dyDescent="0.25">
      <c r="A19" s="150" t="s">
        <v>80</v>
      </c>
      <c r="B19" s="81"/>
      <c r="C19" s="101"/>
      <c r="D19" s="83"/>
      <c r="E19" s="84"/>
      <c r="F19" s="85"/>
    </row>
    <row r="20" spans="1:7" ht="15" customHeight="1" x14ac:dyDescent="0.25">
      <c r="A20" s="126"/>
      <c r="B20" s="87">
        <v>1</v>
      </c>
      <c r="C20" s="88" t="s">
        <v>38</v>
      </c>
      <c r="D20" s="89">
        <v>15890377</v>
      </c>
      <c r="E20" s="90"/>
      <c r="F20" s="91">
        <v>0.63271521960550403</v>
      </c>
    </row>
    <row r="21" spans="1:7" ht="15" customHeight="1" x14ac:dyDescent="0.25">
      <c r="A21" s="125"/>
      <c r="B21" s="87">
        <v>2</v>
      </c>
      <c r="C21" s="88" t="s">
        <v>11</v>
      </c>
      <c r="D21" s="89">
        <v>4150707</v>
      </c>
      <c r="E21" s="90"/>
      <c r="F21" s="91">
        <v>0.16527081081985046</v>
      </c>
    </row>
    <row r="22" spans="1:7" ht="15" customHeight="1" x14ac:dyDescent="0.25">
      <c r="A22" s="125"/>
      <c r="B22" s="92">
        <v>3</v>
      </c>
      <c r="C22" s="93" t="s">
        <v>2</v>
      </c>
      <c r="D22" s="94">
        <v>1167543</v>
      </c>
      <c r="E22" s="95"/>
      <c r="F22" s="96">
        <v>4.6488653204632531E-2</v>
      </c>
    </row>
    <row r="23" spans="1:7" ht="15" customHeight="1" x14ac:dyDescent="0.25">
      <c r="A23" s="125"/>
      <c r="B23" s="87">
        <v>4</v>
      </c>
      <c r="C23" s="88" t="s">
        <v>57</v>
      </c>
      <c r="D23" s="89">
        <v>450988</v>
      </c>
      <c r="E23" s="90"/>
      <c r="F23" s="91">
        <v>1.7957218476279516E-2</v>
      </c>
    </row>
    <row r="24" spans="1:7" ht="15" customHeight="1" x14ac:dyDescent="0.25">
      <c r="A24" s="125"/>
      <c r="B24" s="87">
        <v>5</v>
      </c>
      <c r="C24" s="88" t="s">
        <v>36</v>
      </c>
      <c r="D24" s="89">
        <v>247639</v>
      </c>
      <c r="E24" s="90"/>
      <c r="F24" s="91">
        <v>9.8603679615585846E-3</v>
      </c>
    </row>
    <row r="25" spans="1:7" ht="15" customHeight="1" x14ac:dyDescent="0.25">
      <c r="A25" s="87"/>
      <c r="B25" s="87"/>
      <c r="C25" s="126" t="s">
        <v>70</v>
      </c>
      <c r="D25" s="97">
        <v>3207326</v>
      </c>
      <c r="E25" s="90"/>
      <c r="F25" s="91">
        <v>0.12770772993217486</v>
      </c>
    </row>
    <row r="26" spans="1:7" ht="15" customHeight="1" x14ac:dyDescent="0.25">
      <c r="A26" s="92"/>
      <c r="B26" s="87"/>
      <c r="C26" s="92" t="s">
        <v>43</v>
      </c>
      <c r="D26" s="99">
        <v>25114580</v>
      </c>
      <c r="E26" s="100"/>
      <c r="F26" s="96"/>
      <c r="G26" s="24"/>
    </row>
    <row r="27" spans="1:7" ht="15" customHeight="1" x14ac:dyDescent="0.25">
      <c r="A27" s="150" t="s">
        <v>6</v>
      </c>
      <c r="B27" s="81"/>
      <c r="C27" s="101"/>
      <c r="D27" s="83"/>
      <c r="E27" s="84"/>
      <c r="F27" s="85"/>
    </row>
    <row r="28" spans="1:7" ht="15" customHeight="1" x14ac:dyDescent="0.25">
      <c r="A28" s="126"/>
      <c r="B28" s="87">
        <v>1</v>
      </c>
      <c r="C28" s="88" t="s">
        <v>38</v>
      </c>
      <c r="D28" s="89">
        <v>9749137</v>
      </c>
      <c r="E28" s="90"/>
      <c r="F28" s="91">
        <v>0.83302162749751307</v>
      </c>
    </row>
    <row r="29" spans="1:7" ht="15" customHeight="1" x14ac:dyDescent="0.25">
      <c r="A29" s="125"/>
      <c r="B29" s="92">
        <v>2</v>
      </c>
      <c r="C29" s="93" t="s">
        <v>6</v>
      </c>
      <c r="D29" s="94">
        <v>965267</v>
      </c>
      <c r="E29" s="95"/>
      <c r="F29" s="96">
        <v>8.2477893921240622E-2</v>
      </c>
    </row>
    <row r="30" spans="1:7" ht="15" customHeight="1" x14ac:dyDescent="0.25">
      <c r="A30" s="125"/>
      <c r="B30" s="87">
        <v>3</v>
      </c>
      <c r="C30" s="88" t="s">
        <v>57</v>
      </c>
      <c r="D30" s="89">
        <v>431238</v>
      </c>
      <c r="E30" s="90"/>
      <c r="F30" s="91">
        <v>3.6847423582084503E-2</v>
      </c>
    </row>
    <row r="31" spans="1:7" ht="15" customHeight="1" x14ac:dyDescent="0.25">
      <c r="A31" s="125"/>
      <c r="B31" s="87">
        <v>4</v>
      </c>
      <c r="C31" s="88" t="s">
        <v>33</v>
      </c>
      <c r="D31" s="89">
        <v>180632</v>
      </c>
      <c r="E31" s="90"/>
      <c r="F31" s="91">
        <v>1.5434223831107388E-2</v>
      </c>
    </row>
    <row r="32" spans="1:7" ht="15" customHeight="1" x14ac:dyDescent="0.25">
      <c r="A32" s="125"/>
      <c r="B32" s="87">
        <v>5</v>
      </c>
      <c r="C32" s="88" t="s">
        <v>11</v>
      </c>
      <c r="D32" s="89">
        <v>179579</v>
      </c>
      <c r="E32" s="90"/>
      <c r="F32" s="91">
        <v>1.5344249531458621E-2</v>
      </c>
    </row>
    <row r="33" spans="1:7" ht="15" customHeight="1" x14ac:dyDescent="0.25">
      <c r="A33" s="87"/>
      <c r="B33" s="87"/>
      <c r="C33" s="126" t="s">
        <v>70</v>
      </c>
      <c r="D33" s="97">
        <v>197489</v>
      </c>
      <c r="E33" s="98"/>
      <c r="F33" s="91">
        <v>1.6874581636595769E-2</v>
      </c>
    </row>
    <row r="34" spans="1:7" ht="15" customHeight="1" x14ac:dyDescent="0.25">
      <c r="A34" s="92"/>
      <c r="B34" s="87"/>
      <c r="C34" s="92" t="s">
        <v>43</v>
      </c>
      <c r="D34" s="99">
        <v>11703342</v>
      </c>
      <c r="E34" s="100"/>
      <c r="F34" s="96"/>
      <c r="G34" s="24"/>
    </row>
    <row r="35" spans="1:7" ht="15" customHeight="1" x14ac:dyDescent="0.25">
      <c r="A35" s="150" t="s">
        <v>81</v>
      </c>
      <c r="B35" s="81"/>
      <c r="C35" s="101"/>
      <c r="D35" s="83"/>
      <c r="E35" s="84"/>
      <c r="F35" s="85"/>
    </row>
    <row r="36" spans="1:7" ht="15" customHeight="1" x14ac:dyDescent="0.25">
      <c r="A36" s="126"/>
      <c r="B36" s="87">
        <v>1</v>
      </c>
      <c r="C36" s="219" t="s">
        <v>38</v>
      </c>
      <c r="D36" s="204">
        <v>96</v>
      </c>
      <c r="E36" s="205"/>
      <c r="F36" s="206">
        <v>0.47290640394088668</v>
      </c>
    </row>
    <row r="37" spans="1:7" ht="15" customHeight="1" x14ac:dyDescent="0.25">
      <c r="A37" s="125"/>
      <c r="B37" s="87">
        <v>2</v>
      </c>
      <c r="C37" s="219" t="s">
        <v>68</v>
      </c>
      <c r="D37" s="204">
        <v>37</v>
      </c>
      <c r="E37" s="205"/>
      <c r="F37" s="206">
        <v>0.18226600985221675</v>
      </c>
    </row>
    <row r="38" spans="1:7" ht="15" customHeight="1" x14ac:dyDescent="0.25">
      <c r="A38" s="125"/>
      <c r="B38" s="87">
        <v>3</v>
      </c>
      <c r="C38" s="219" t="s">
        <v>63</v>
      </c>
      <c r="D38" s="204">
        <v>31</v>
      </c>
      <c r="E38" s="205"/>
      <c r="F38" s="206">
        <v>0.15270935960591134</v>
      </c>
    </row>
    <row r="39" spans="1:7" ht="15" customHeight="1" x14ac:dyDescent="0.25">
      <c r="A39" s="125"/>
      <c r="B39" s="87">
        <v>4</v>
      </c>
      <c r="C39" s="219" t="s">
        <v>19</v>
      </c>
      <c r="D39" s="204">
        <v>12</v>
      </c>
      <c r="E39" s="205"/>
      <c r="F39" s="206">
        <v>5.9113300492610835E-2</v>
      </c>
    </row>
    <row r="40" spans="1:7" ht="15" customHeight="1" x14ac:dyDescent="0.25">
      <c r="A40" s="125"/>
      <c r="B40" s="87">
        <v>5</v>
      </c>
      <c r="C40" s="219" t="s">
        <v>66</v>
      </c>
      <c r="D40" s="204">
        <v>5</v>
      </c>
      <c r="E40" s="205"/>
      <c r="F40" s="206">
        <v>2.4630541871921183E-2</v>
      </c>
    </row>
    <row r="41" spans="1:7" ht="15" customHeight="1" x14ac:dyDescent="0.25">
      <c r="A41" s="87"/>
      <c r="B41" s="87"/>
      <c r="C41" s="220" t="s">
        <v>70</v>
      </c>
      <c r="D41" s="207">
        <v>22</v>
      </c>
      <c r="E41" s="208"/>
      <c r="F41" s="206">
        <v>0.10837438423645321</v>
      </c>
    </row>
    <row r="42" spans="1:7" ht="15" customHeight="1" x14ac:dyDescent="0.25">
      <c r="A42" s="92"/>
      <c r="B42" s="87"/>
      <c r="C42" s="221" t="s">
        <v>43</v>
      </c>
      <c r="D42" s="209">
        <v>203</v>
      </c>
      <c r="E42" s="210"/>
      <c r="F42" s="211"/>
      <c r="G42" s="24"/>
    </row>
    <row r="43" spans="1:7" ht="15" customHeight="1" x14ac:dyDescent="0.25">
      <c r="A43" s="150" t="s">
        <v>8</v>
      </c>
      <c r="B43" s="81"/>
      <c r="C43" s="101"/>
      <c r="D43" s="83"/>
      <c r="E43" s="84"/>
      <c r="F43" s="85"/>
    </row>
    <row r="44" spans="1:7" ht="15" customHeight="1" x14ac:dyDescent="0.25">
      <c r="A44" s="126"/>
      <c r="B44" s="87">
        <v>1</v>
      </c>
      <c r="C44" s="88" t="s">
        <v>38</v>
      </c>
      <c r="D44" s="89">
        <v>6488224</v>
      </c>
      <c r="E44" s="90"/>
      <c r="F44" s="91">
        <v>0.50307830180647573</v>
      </c>
    </row>
    <row r="45" spans="1:7" ht="15" customHeight="1" x14ac:dyDescent="0.25">
      <c r="A45" s="125"/>
      <c r="B45" s="92">
        <v>2</v>
      </c>
      <c r="C45" s="93" t="s">
        <v>8</v>
      </c>
      <c r="D45" s="94">
        <v>5112424</v>
      </c>
      <c r="E45" s="95"/>
      <c r="F45" s="96">
        <v>0.39640271113245623</v>
      </c>
    </row>
    <row r="46" spans="1:7" ht="15" customHeight="1" x14ac:dyDescent="0.25">
      <c r="A46" s="125"/>
      <c r="B46" s="87">
        <v>3</v>
      </c>
      <c r="C46" s="88" t="s">
        <v>11</v>
      </c>
      <c r="D46" s="89">
        <v>543649</v>
      </c>
      <c r="E46" s="90"/>
      <c r="F46" s="91">
        <v>4.2152986040369246E-2</v>
      </c>
    </row>
    <row r="47" spans="1:7" ht="15" customHeight="1" x14ac:dyDescent="0.25">
      <c r="A47" s="125"/>
      <c r="B47" s="87">
        <v>4</v>
      </c>
      <c r="C47" s="88" t="s">
        <v>57</v>
      </c>
      <c r="D47" s="89">
        <v>229558</v>
      </c>
      <c r="E47" s="90"/>
      <c r="F47" s="91">
        <v>1.7799269693230528E-2</v>
      </c>
    </row>
    <row r="48" spans="1:7" ht="15" customHeight="1" x14ac:dyDescent="0.25">
      <c r="A48" s="125"/>
      <c r="B48" s="87">
        <v>5</v>
      </c>
      <c r="C48" s="88" t="s">
        <v>13</v>
      </c>
      <c r="D48" s="89">
        <v>93637</v>
      </c>
      <c r="E48" s="90"/>
      <c r="F48" s="91">
        <v>7.2603447332047974E-3</v>
      </c>
    </row>
    <row r="49" spans="1:7" ht="15" customHeight="1" x14ac:dyDescent="0.25">
      <c r="A49" s="87"/>
      <c r="B49" s="87"/>
      <c r="C49" s="126" t="s">
        <v>70</v>
      </c>
      <c r="D49" s="97">
        <v>429554</v>
      </c>
      <c r="E49" s="98"/>
      <c r="F49" s="91">
        <v>3.3306386594263521E-2</v>
      </c>
    </row>
    <row r="50" spans="1:7" ht="15" customHeight="1" x14ac:dyDescent="0.25">
      <c r="A50" s="92"/>
      <c r="B50" s="87"/>
      <c r="C50" s="92" t="s">
        <v>43</v>
      </c>
      <c r="D50" s="99">
        <v>12897046</v>
      </c>
      <c r="E50" s="100"/>
      <c r="F50" s="96"/>
      <c r="G50" s="24"/>
    </row>
    <row r="51" spans="1:7" ht="15" customHeight="1" x14ac:dyDescent="0.25">
      <c r="A51" s="150" t="s">
        <v>9</v>
      </c>
      <c r="B51" s="81"/>
      <c r="C51" s="101"/>
      <c r="D51" s="83"/>
      <c r="E51" s="84"/>
      <c r="F51" s="85"/>
    </row>
    <row r="52" spans="1:7" ht="15" customHeight="1" x14ac:dyDescent="0.25">
      <c r="A52" s="126"/>
      <c r="B52" s="87">
        <v>1</v>
      </c>
      <c r="C52" s="88" t="s">
        <v>38</v>
      </c>
      <c r="D52" s="89">
        <v>6880000</v>
      </c>
      <c r="E52" s="90"/>
      <c r="F52" s="91">
        <v>0.51940208364789375</v>
      </c>
    </row>
    <row r="53" spans="1:7" ht="15" customHeight="1" x14ac:dyDescent="0.25">
      <c r="A53" s="125"/>
      <c r="B53" s="92">
        <v>2</v>
      </c>
      <c r="C53" s="93" t="s">
        <v>9</v>
      </c>
      <c r="D53" s="94">
        <v>4275000</v>
      </c>
      <c r="E53" s="95"/>
      <c r="F53" s="96">
        <v>0.3227389400573758</v>
      </c>
    </row>
    <row r="54" spans="1:7" ht="15" customHeight="1" x14ac:dyDescent="0.25">
      <c r="A54" s="87"/>
      <c r="B54" s="87"/>
      <c r="C54" s="126" t="s">
        <v>70</v>
      </c>
      <c r="D54" s="97">
        <v>2091000</v>
      </c>
      <c r="E54" s="98"/>
      <c r="F54" s="91">
        <v>0.15785897629473047</v>
      </c>
    </row>
    <row r="55" spans="1:7" ht="15" customHeight="1" x14ac:dyDescent="0.25">
      <c r="A55" s="92"/>
      <c r="B55" s="87"/>
      <c r="C55" s="92" t="s">
        <v>43</v>
      </c>
      <c r="D55" s="99">
        <v>13246000</v>
      </c>
      <c r="E55" s="100"/>
      <c r="F55" s="96"/>
      <c r="G55" s="24"/>
    </row>
    <row r="56" spans="1:7" s="3" customFormat="1" ht="15" customHeight="1" x14ac:dyDescent="0.25">
      <c r="A56" s="150" t="s">
        <v>10</v>
      </c>
      <c r="B56" s="81"/>
      <c r="C56" s="101"/>
      <c r="D56" s="83"/>
      <c r="E56" s="84"/>
      <c r="F56" s="85"/>
    </row>
    <row r="57" spans="1:7" ht="15" customHeight="1" x14ac:dyDescent="0.25">
      <c r="A57" s="126"/>
      <c r="B57" s="87">
        <v>1</v>
      </c>
      <c r="C57" s="88" t="s">
        <v>38</v>
      </c>
      <c r="D57" s="89">
        <v>3970937</v>
      </c>
      <c r="E57" s="90"/>
      <c r="F57" s="91">
        <v>0.57857630961244533</v>
      </c>
    </row>
    <row r="58" spans="1:7" ht="15" customHeight="1" x14ac:dyDescent="0.25">
      <c r="A58" s="125"/>
      <c r="B58" s="92">
        <v>2</v>
      </c>
      <c r="C58" s="93" t="s">
        <v>10</v>
      </c>
      <c r="D58" s="94">
        <v>1595984</v>
      </c>
      <c r="E58" s="95"/>
      <c r="F58" s="96">
        <v>0.23253920495855487</v>
      </c>
    </row>
    <row r="59" spans="1:7" ht="15" customHeight="1" x14ac:dyDescent="0.25">
      <c r="A59" s="125"/>
      <c r="B59" s="87">
        <v>3</v>
      </c>
      <c r="C59" s="88" t="s">
        <v>57</v>
      </c>
      <c r="D59" s="89">
        <v>905864</v>
      </c>
      <c r="E59" s="90"/>
      <c r="F59" s="91">
        <v>0.1319868459587166</v>
      </c>
    </row>
    <row r="60" spans="1:7" ht="15" customHeight="1" x14ac:dyDescent="0.25">
      <c r="A60" s="125"/>
      <c r="B60" s="87">
        <v>4</v>
      </c>
      <c r="C60" s="88" t="s">
        <v>11</v>
      </c>
      <c r="D60" s="89">
        <v>131556</v>
      </c>
      <c r="E60" s="90"/>
      <c r="F60" s="91">
        <v>1.9168066626938391E-2</v>
      </c>
    </row>
    <row r="61" spans="1:7" ht="15" customHeight="1" x14ac:dyDescent="0.25">
      <c r="A61" s="125"/>
      <c r="B61" s="87">
        <v>5</v>
      </c>
      <c r="C61" s="88" t="s">
        <v>34</v>
      </c>
      <c r="D61" s="89">
        <v>70490</v>
      </c>
      <c r="E61" s="90"/>
      <c r="F61" s="91">
        <v>1.0270584515589463E-2</v>
      </c>
    </row>
    <row r="62" spans="1:7" ht="15" customHeight="1" x14ac:dyDescent="0.25">
      <c r="A62" s="87"/>
      <c r="B62" s="87"/>
      <c r="C62" s="126" t="s">
        <v>70</v>
      </c>
      <c r="D62" s="97">
        <v>188459</v>
      </c>
      <c r="E62" s="98"/>
      <c r="F62" s="91">
        <v>2.7458988327755347E-2</v>
      </c>
    </row>
    <row r="63" spans="1:7" ht="15" customHeight="1" x14ac:dyDescent="0.25">
      <c r="A63" s="92"/>
      <c r="B63" s="87"/>
      <c r="C63" s="92" t="s">
        <v>43</v>
      </c>
      <c r="D63" s="99">
        <v>6863290</v>
      </c>
      <c r="E63" s="100"/>
      <c r="F63" s="96"/>
      <c r="G63" s="24"/>
    </row>
    <row r="64" spans="1:7" ht="15" customHeight="1" x14ac:dyDescent="0.25">
      <c r="A64" s="150" t="s">
        <v>11</v>
      </c>
      <c r="B64" s="81"/>
      <c r="C64" s="101"/>
      <c r="D64" s="83"/>
      <c r="E64" s="84"/>
      <c r="F64" s="85"/>
    </row>
    <row r="65" spans="1:7" ht="15" customHeight="1" x14ac:dyDescent="0.25">
      <c r="A65" s="126"/>
      <c r="B65" s="92">
        <v>1</v>
      </c>
      <c r="C65" s="93" t="s">
        <v>11</v>
      </c>
      <c r="D65" s="94">
        <v>86137259</v>
      </c>
      <c r="E65" s="95"/>
      <c r="F65" s="96">
        <v>0.45315952490430461</v>
      </c>
    </row>
    <row r="66" spans="1:7" ht="15" customHeight="1" x14ac:dyDescent="0.25">
      <c r="A66" s="125"/>
      <c r="B66" s="87">
        <v>2</v>
      </c>
      <c r="C66" s="88" t="s">
        <v>38</v>
      </c>
      <c r="D66" s="89">
        <v>82136986</v>
      </c>
      <c r="E66" s="90"/>
      <c r="F66" s="91">
        <v>0.43211448779478251</v>
      </c>
    </row>
    <row r="67" spans="1:7" ht="15" customHeight="1" x14ac:dyDescent="0.25">
      <c r="A67" s="125"/>
      <c r="B67" s="87">
        <v>3</v>
      </c>
      <c r="C67" s="88" t="s">
        <v>57</v>
      </c>
      <c r="D67" s="89">
        <v>10320075</v>
      </c>
      <c r="E67" s="90"/>
      <c r="F67" s="91">
        <v>5.4292884847622E-2</v>
      </c>
    </row>
    <row r="68" spans="1:7" ht="15" customHeight="1" x14ac:dyDescent="0.25">
      <c r="A68" s="125"/>
      <c r="B68" s="87">
        <v>4</v>
      </c>
      <c r="C68" s="88" t="s">
        <v>33</v>
      </c>
      <c r="D68" s="89">
        <v>3968553</v>
      </c>
      <c r="E68" s="90"/>
      <c r="F68" s="91">
        <v>2.0878161354513879E-2</v>
      </c>
    </row>
    <row r="69" spans="1:7" ht="15" customHeight="1" x14ac:dyDescent="0.25">
      <c r="A69" s="125"/>
      <c r="B69" s="87">
        <v>5</v>
      </c>
      <c r="C69" s="88" t="s">
        <v>13</v>
      </c>
      <c r="D69" s="89">
        <v>1476009</v>
      </c>
      <c r="E69" s="90"/>
      <c r="F69" s="91">
        <v>7.7651360742100901E-3</v>
      </c>
    </row>
    <row r="70" spans="1:7" ht="15" customHeight="1" x14ac:dyDescent="0.25">
      <c r="A70" s="87"/>
      <c r="B70" s="87"/>
      <c r="C70" s="126" t="s">
        <v>70</v>
      </c>
      <c r="D70" s="97">
        <v>6042655</v>
      </c>
      <c r="E70" s="98"/>
      <c r="F70" s="91">
        <v>3.1789805024566901E-2</v>
      </c>
    </row>
    <row r="71" spans="1:7" ht="15" customHeight="1" x14ac:dyDescent="0.25">
      <c r="A71" s="92"/>
      <c r="B71" s="87"/>
      <c r="C71" s="92" t="s">
        <v>43</v>
      </c>
      <c r="D71" s="99">
        <v>190081537</v>
      </c>
      <c r="E71" s="100"/>
      <c r="F71" s="96"/>
      <c r="G71" s="24"/>
    </row>
    <row r="72" spans="1:7" ht="15" customHeight="1" x14ac:dyDescent="0.25">
      <c r="A72" s="150" t="s">
        <v>12</v>
      </c>
      <c r="B72" s="81"/>
      <c r="C72" s="101"/>
      <c r="D72" s="83"/>
      <c r="E72" s="84"/>
      <c r="F72" s="85"/>
    </row>
    <row r="73" spans="1:7" ht="15" customHeight="1" x14ac:dyDescent="0.25">
      <c r="A73" s="126"/>
      <c r="B73" s="92">
        <v>1</v>
      </c>
      <c r="C73" s="93" t="s">
        <v>12</v>
      </c>
      <c r="D73" s="94">
        <v>51258</v>
      </c>
      <c r="E73" s="95"/>
      <c r="F73" s="96">
        <v>0.62672551872546978</v>
      </c>
    </row>
    <row r="74" spans="1:7" ht="15" customHeight="1" x14ac:dyDescent="0.25">
      <c r="A74" s="125"/>
      <c r="B74" s="87">
        <v>2</v>
      </c>
      <c r="C74" s="88" t="s">
        <v>38</v>
      </c>
      <c r="D74" s="89">
        <v>21643</v>
      </c>
      <c r="E74" s="90"/>
      <c r="F74" s="91">
        <v>0.26462640761979289</v>
      </c>
    </row>
    <row r="75" spans="1:7" ht="15" customHeight="1" x14ac:dyDescent="0.25">
      <c r="A75" s="87"/>
      <c r="B75" s="87"/>
      <c r="C75" s="126" t="s">
        <v>70</v>
      </c>
      <c r="D75" s="97">
        <v>8886</v>
      </c>
      <c r="E75" s="98"/>
      <c r="F75" s="91">
        <v>0.1086480736547373</v>
      </c>
    </row>
    <row r="76" spans="1:7" ht="15" customHeight="1" x14ac:dyDescent="0.25">
      <c r="A76" s="92"/>
      <c r="B76" s="87"/>
      <c r="C76" s="92" t="s">
        <v>43</v>
      </c>
      <c r="D76" s="99">
        <v>81787</v>
      </c>
      <c r="E76" s="100"/>
      <c r="F76" s="96"/>
      <c r="G76" s="24"/>
    </row>
    <row r="77" spans="1:7" ht="15" customHeight="1" x14ac:dyDescent="0.25">
      <c r="A77" s="150" t="s">
        <v>13</v>
      </c>
      <c r="B77" s="81"/>
      <c r="C77" s="101"/>
      <c r="D77" s="83"/>
      <c r="E77" s="84"/>
      <c r="F77" s="85"/>
    </row>
    <row r="78" spans="1:7" ht="15" customHeight="1" x14ac:dyDescent="0.25">
      <c r="A78" s="126"/>
      <c r="B78" s="87">
        <v>1</v>
      </c>
      <c r="C78" s="88" t="s">
        <v>38</v>
      </c>
      <c r="D78" s="89">
        <v>74900000</v>
      </c>
      <c r="E78" s="90"/>
      <c r="F78" s="91">
        <v>0.58745098039215682</v>
      </c>
    </row>
    <row r="79" spans="1:7" ht="15" customHeight="1" x14ac:dyDescent="0.25">
      <c r="A79" s="125"/>
      <c r="B79" s="92">
        <v>2</v>
      </c>
      <c r="C79" s="93" t="s">
        <v>13</v>
      </c>
      <c r="D79" s="94">
        <v>33900000</v>
      </c>
      <c r="E79" s="95"/>
      <c r="F79" s="96">
        <v>0.26588235294117646</v>
      </c>
    </row>
    <row r="80" spans="1:7" ht="15" customHeight="1" x14ac:dyDescent="0.25">
      <c r="A80" s="125"/>
      <c r="B80" s="87">
        <v>3</v>
      </c>
      <c r="C80" s="88" t="s">
        <v>57</v>
      </c>
      <c r="D80" s="89">
        <v>6800000</v>
      </c>
      <c r="E80" s="90"/>
      <c r="F80" s="91">
        <v>5.3333333333333337E-2</v>
      </c>
    </row>
    <row r="81" spans="1:7" ht="15" customHeight="1" x14ac:dyDescent="0.25">
      <c r="A81" s="125"/>
      <c r="B81" s="87">
        <v>4</v>
      </c>
      <c r="C81" s="88" t="s">
        <v>11</v>
      </c>
      <c r="D81" s="89">
        <v>3500000</v>
      </c>
      <c r="E81" s="90"/>
      <c r="F81" s="91">
        <v>2.7450980392156862E-2</v>
      </c>
    </row>
    <row r="82" spans="1:7" ht="15" customHeight="1" x14ac:dyDescent="0.25">
      <c r="A82" s="87"/>
      <c r="B82" s="87"/>
      <c r="C82" s="126" t="s">
        <v>70</v>
      </c>
      <c r="D82" s="97">
        <v>8400000</v>
      </c>
      <c r="E82" s="98"/>
      <c r="F82" s="91">
        <v>6.5882352941176475E-2</v>
      </c>
    </row>
    <row r="83" spans="1:7" ht="15" customHeight="1" x14ac:dyDescent="0.25">
      <c r="A83" s="92"/>
      <c r="B83" s="87"/>
      <c r="C83" s="92" t="s">
        <v>43</v>
      </c>
      <c r="D83" s="99">
        <v>127500000</v>
      </c>
      <c r="E83" s="100"/>
      <c r="F83" s="96"/>
      <c r="G83" s="24"/>
    </row>
    <row r="84" spans="1:7" s="41" customFormat="1" ht="15" customHeight="1" x14ac:dyDescent="0.25">
      <c r="A84" s="151" t="s">
        <v>14</v>
      </c>
      <c r="B84" s="104"/>
      <c r="C84" s="101"/>
      <c r="D84" s="105"/>
      <c r="E84" s="106"/>
      <c r="F84" s="107"/>
    </row>
    <row r="85" spans="1:7" s="41" customFormat="1" ht="15" customHeight="1" x14ac:dyDescent="0.25">
      <c r="A85" s="118"/>
      <c r="B85" s="109">
        <v>1</v>
      </c>
      <c r="C85" s="88" t="s">
        <v>38</v>
      </c>
      <c r="D85" s="110" t="s">
        <v>61</v>
      </c>
      <c r="E85" s="111"/>
      <c r="F85" s="112"/>
    </row>
    <row r="86" spans="1:7" s="41" customFormat="1" ht="15" customHeight="1" x14ac:dyDescent="0.25">
      <c r="A86" s="127"/>
      <c r="B86" s="114">
        <v>2</v>
      </c>
      <c r="C86" s="93" t="s">
        <v>14</v>
      </c>
      <c r="D86" s="115" t="s">
        <v>61</v>
      </c>
      <c r="E86" s="116"/>
      <c r="F86" s="117"/>
    </row>
    <row r="87" spans="1:7" s="41" customFormat="1" ht="15" customHeight="1" x14ac:dyDescent="0.25">
      <c r="A87" s="127"/>
      <c r="B87" s="109">
        <v>3</v>
      </c>
      <c r="C87" s="88" t="s">
        <v>11</v>
      </c>
      <c r="D87" s="110" t="s">
        <v>61</v>
      </c>
      <c r="E87" s="111"/>
      <c r="F87" s="112"/>
    </row>
    <row r="88" spans="1:7" s="41" customFormat="1" ht="15" customHeight="1" x14ac:dyDescent="0.25">
      <c r="A88" s="151" t="s">
        <v>15</v>
      </c>
      <c r="B88" s="104"/>
      <c r="C88" s="101"/>
      <c r="D88" s="105"/>
      <c r="E88" s="106"/>
      <c r="F88" s="107"/>
    </row>
    <row r="89" spans="1:7" s="41" customFormat="1" ht="15" customHeight="1" x14ac:dyDescent="0.25">
      <c r="A89" s="118"/>
      <c r="B89" s="109">
        <v>1</v>
      </c>
      <c r="C89" s="88" t="s">
        <v>65</v>
      </c>
      <c r="D89" s="110" t="s">
        <v>61</v>
      </c>
      <c r="E89" s="111"/>
      <c r="F89" s="112"/>
    </row>
    <row r="90" spans="1:7" s="41" customFormat="1" ht="15" customHeight="1" x14ac:dyDescent="0.25">
      <c r="A90" s="127"/>
      <c r="B90" s="109">
        <v>2</v>
      </c>
      <c r="C90" s="88" t="s">
        <v>38</v>
      </c>
      <c r="D90" s="110" t="s">
        <v>61</v>
      </c>
      <c r="E90" s="111"/>
      <c r="F90" s="112"/>
    </row>
    <row r="91" spans="1:7" s="3" customFormat="1" ht="15" customHeight="1" x14ac:dyDescent="0.25">
      <c r="A91" s="150" t="s">
        <v>160</v>
      </c>
      <c r="B91" s="81"/>
      <c r="C91" s="101"/>
      <c r="D91" s="83"/>
      <c r="E91" s="84"/>
      <c r="F91" s="85"/>
    </row>
    <row r="92" spans="1:7" ht="15" customHeight="1" x14ac:dyDescent="0.25">
      <c r="A92" s="126"/>
      <c r="B92" s="87">
        <v>1</v>
      </c>
      <c r="C92" s="219" t="s">
        <v>38</v>
      </c>
      <c r="D92" s="214">
        <v>96</v>
      </c>
      <c r="E92" s="205"/>
      <c r="F92" s="206">
        <v>0.46601941747572817</v>
      </c>
    </row>
    <row r="93" spans="1:7" ht="15" customHeight="1" x14ac:dyDescent="0.25">
      <c r="A93" s="125"/>
      <c r="B93" s="92">
        <v>2</v>
      </c>
      <c r="C93" s="218" t="s">
        <v>16</v>
      </c>
      <c r="D93" s="215">
        <v>22</v>
      </c>
      <c r="E93" s="216"/>
      <c r="F93" s="211">
        <v>0.10679611650485436</v>
      </c>
    </row>
    <row r="94" spans="1:7" ht="15" customHeight="1" x14ac:dyDescent="0.25">
      <c r="A94" s="125"/>
      <c r="B94" s="87">
        <v>3</v>
      </c>
      <c r="C94" s="219" t="s">
        <v>11</v>
      </c>
      <c r="D94" s="214">
        <v>16</v>
      </c>
      <c r="E94" s="205"/>
      <c r="F94" s="206">
        <v>7.7669902912621352E-2</v>
      </c>
    </row>
    <row r="95" spans="1:7" ht="15" customHeight="1" x14ac:dyDescent="0.25">
      <c r="A95" s="125"/>
      <c r="B95" s="87">
        <v>4</v>
      </c>
      <c r="C95" s="219" t="s">
        <v>57</v>
      </c>
      <c r="D95" s="214">
        <v>11</v>
      </c>
      <c r="E95" s="205"/>
      <c r="F95" s="206">
        <v>5.3398058252427182E-2</v>
      </c>
    </row>
    <row r="96" spans="1:7" ht="15" customHeight="1" x14ac:dyDescent="0.25">
      <c r="A96" s="125"/>
      <c r="B96" s="87">
        <v>5</v>
      </c>
      <c r="C96" s="219" t="s">
        <v>13</v>
      </c>
      <c r="D96" s="214">
        <v>5</v>
      </c>
      <c r="E96" s="205"/>
      <c r="F96" s="206">
        <v>2.4271844660194174E-2</v>
      </c>
    </row>
    <row r="97" spans="1:7" ht="15" customHeight="1" x14ac:dyDescent="0.25">
      <c r="A97" s="87"/>
      <c r="B97" s="87"/>
      <c r="C97" s="220" t="s">
        <v>70</v>
      </c>
      <c r="D97" s="217">
        <v>56</v>
      </c>
      <c r="E97" s="208"/>
      <c r="F97" s="206">
        <v>0.27184466019417475</v>
      </c>
    </row>
    <row r="98" spans="1:7" ht="15" customHeight="1" x14ac:dyDescent="0.25">
      <c r="A98" s="92"/>
      <c r="B98" s="87"/>
      <c r="C98" s="221" t="s">
        <v>43</v>
      </c>
      <c r="D98" s="209">
        <v>206</v>
      </c>
      <c r="E98" s="210"/>
      <c r="F98" s="211"/>
      <c r="G98" s="24"/>
    </row>
    <row r="99" spans="1:7" ht="15" customHeight="1" x14ac:dyDescent="0.25">
      <c r="A99" s="150" t="s">
        <v>17</v>
      </c>
      <c r="B99" s="81"/>
      <c r="C99" s="101"/>
      <c r="D99" s="83"/>
      <c r="E99" s="84"/>
      <c r="F99" s="85"/>
    </row>
    <row r="100" spans="1:7" ht="15" customHeight="1" x14ac:dyDescent="0.25">
      <c r="A100" s="126"/>
      <c r="B100" s="87">
        <v>1</v>
      </c>
      <c r="C100" s="88" t="s">
        <v>38</v>
      </c>
      <c r="D100" s="89">
        <v>1286256</v>
      </c>
      <c r="E100" s="90"/>
      <c r="F100" s="91">
        <v>0.82377323205799846</v>
      </c>
    </row>
    <row r="101" spans="1:7" ht="15" customHeight="1" x14ac:dyDescent="0.25">
      <c r="A101" s="125"/>
      <c r="B101" s="92">
        <v>2</v>
      </c>
      <c r="C101" s="93" t="s">
        <v>17</v>
      </c>
      <c r="D101" s="94">
        <v>124837</v>
      </c>
      <c r="E101" s="95"/>
      <c r="F101" s="96">
        <v>7.9950942091173413E-2</v>
      </c>
    </row>
    <row r="102" spans="1:7" ht="15" customHeight="1" x14ac:dyDescent="0.25">
      <c r="A102" s="125"/>
      <c r="B102" s="87">
        <v>3</v>
      </c>
      <c r="C102" s="88" t="s">
        <v>57</v>
      </c>
      <c r="D102" s="89">
        <v>111439</v>
      </c>
      <c r="E102" s="90"/>
      <c r="F102" s="91">
        <v>7.1370291145239587E-2</v>
      </c>
    </row>
    <row r="103" spans="1:7" ht="15" customHeight="1" x14ac:dyDescent="0.25">
      <c r="A103" s="125"/>
      <c r="B103" s="87">
        <v>4</v>
      </c>
      <c r="C103" s="88" t="s">
        <v>11</v>
      </c>
      <c r="D103" s="89">
        <v>22339</v>
      </c>
      <c r="E103" s="90"/>
      <c r="F103" s="91">
        <v>1.4306848893955502E-2</v>
      </c>
    </row>
    <row r="104" spans="1:7" ht="15" customHeight="1" x14ac:dyDescent="0.25">
      <c r="A104" s="125"/>
      <c r="B104" s="87">
        <v>5</v>
      </c>
      <c r="C104" s="88" t="s">
        <v>0</v>
      </c>
      <c r="D104" s="89">
        <v>5079</v>
      </c>
      <c r="E104" s="90"/>
      <c r="F104" s="91">
        <v>3.252808341125386E-3</v>
      </c>
    </row>
    <row r="105" spans="1:7" ht="15" customHeight="1" x14ac:dyDescent="0.25">
      <c r="A105" s="87"/>
      <c r="B105" s="87"/>
      <c r="C105" s="126" t="s">
        <v>70</v>
      </c>
      <c r="D105" s="97">
        <v>11470</v>
      </c>
      <c r="E105" s="98"/>
      <c r="F105" s="91">
        <v>7.3458774705076153E-3</v>
      </c>
    </row>
    <row r="106" spans="1:7" ht="15" customHeight="1" x14ac:dyDescent="0.25">
      <c r="A106" s="92"/>
      <c r="B106" s="87"/>
      <c r="C106" s="92" t="s">
        <v>43</v>
      </c>
      <c r="D106" s="99">
        <v>1561420</v>
      </c>
      <c r="E106" s="100"/>
      <c r="F106" s="96"/>
      <c r="G106" s="24"/>
    </row>
    <row r="107" spans="1:7" ht="15" customHeight="1" x14ac:dyDescent="0.25">
      <c r="A107" s="150" t="s">
        <v>78</v>
      </c>
      <c r="B107" s="81"/>
      <c r="C107" s="101"/>
      <c r="D107" s="83"/>
      <c r="E107" s="84"/>
      <c r="F107" s="85"/>
    </row>
    <row r="108" spans="1:7" ht="15" customHeight="1" x14ac:dyDescent="0.25">
      <c r="A108" s="126"/>
      <c r="B108" s="87">
        <v>1</v>
      </c>
      <c r="C108" s="88" t="s">
        <v>38</v>
      </c>
      <c r="D108" s="89">
        <v>59224299</v>
      </c>
      <c r="E108" s="90"/>
      <c r="F108" s="91">
        <v>0.59639823967136796</v>
      </c>
    </row>
    <row r="109" spans="1:7" ht="15" customHeight="1" x14ac:dyDescent="0.25">
      <c r="A109" s="125"/>
      <c r="B109" s="92">
        <v>2</v>
      </c>
      <c r="C109" s="93" t="s">
        <v>18</v>
      </c>
      <c r="D109" s="94">
        <v>29090241</v>
      </c>
      <c r="E109" s="95"/>
      <c r="F109" s="96">
        <v>0.29294341709330918</v>
      </c>
    </row>
    <row r="110" spans="1:7" ht="15" customHeight="1" x14ac:dyDescent="0.25">
      <c r="A110" s="87"/>
      <c r="B110" s="87"/>
      <c r="C110" s="126" t="s">
        <v>70</v>
      </c>
      <c r="D110" s="97">
        <v>10988736</v>
      </c>
      <c r="E110" s="98"/>
      <c r="F110" s="91">
        <v>0.11065834323532286</v>
      </c>
    </row>
    <row r="111" spans="1:7" ht="15" customHeight="1" x14ac:dyDescent="0.25">
      <c r="A111" s="92"/>
      <c r="B111" s="87"/>
      <c r="C111" s="92" t="s">
        <v>43</v>
      </c>
      <c r="D111" s="99">
        <v>99303276</v>
      </c>
      <c r="E111" s="100"/>
      <c r="F111" s="96"/>
      <c r="G111" s="24"/>
    </row>
    <row r="112" spans="1:7" ht="15" customHeight="1" x14ac:dyDescent="0.25">
      <c r="A112" s="150" t="s">
        <v>83</v>
      </c>
      <c r="B112" s="81"/>
      <c r="C112" s="101"/>
      <c r="D112" s="83"/>
      <c r="E112" s="84"/>
      <c r="F112" s="85"/>
    </row>
    <row r="113" spans="1:7" ht="15" customHeight="1" x14ac:dyDescent="0.25">
      <c r="A113" s="126"/>
      <c r="B113" s="92">
        <v>1</v>
      </c>
      <c r="C113" s="218" t="s">
        <v>19</v>
      </c>
      <c r="D113" s="215">
        <v>418</v>
      </c>
      <c r="E113" s="216"/>
      <c r="F113" s="211">
        <v>0.5186104218362283</v>
      </c>
    </row>
    <row r="114" spans="1:7" ht="15" customHeight="1" x14ac:dyDescent="0.25">
      <c r="A114" s="125"/>
      <c r="B114" s="87">
        <v>2</v>
      </c>
      <c r="C114" s="219" t="s">
        <v>38</v>
      </c>
      <c r="D114" s="214">
        <v>162</v>
      </c>
      <c r="E114" s="205"/>
      <c r="F114" s="206">
        <v>0.20099255583126552</v>
      </c>
    </row>
    <row r="115" spans="1:7" ht="15" customHeight="1" x14ac:dyDescent="0.25">
      <c r="A115" s="125"/>
      <c r="B115" s="87">
        <v>3</v>
      </c>
      <c r="C115" s="219" t="s">
        <v>64</v>
      </c>
      <c r="D115" s="214">
        <v>55</v>
      </c>
      <c r="E115" s="205"/>
      <c r="F115" s="206">
        <v>6.8238213399503728E-2</v>
      </c>
    </row>
    <row r="116" spans="1:7" ht="15" customHeight="1" x14ac:dyDescent="0.25">
      <c r="A116" s="125"/>
      <c r="B116" s="87">
        <v>4</v>
      </c>
      <c r="C116" s="219" t="s">
        <v>11</v>
      </c>
      <c r="D116" s="214">
        <v>26</v>
      </c>
      <c r="E116" s="205"/>
      <c r="F116" s="206">
        <v>3.2258064516129031E-2</v>
      </c>
    </row>
    <row r="117" spans="1:7" ht="15" customHeight="1" x14ac:dyDescent="0.25">
      <c r="A117" s="125"/>
      <c r="B117" s="87">
        <v>5</v>
      </c>
      <c r="C117" s="219" t="s">
        <v>57</v>
      </c>
      <c r="D117" s="214">
        <v>15</v>
      </c>
      <c r="E117" s="205"/>
      <c r="F117" s="206">
        <v>1.8610421836228287E-2</v>
      </c>
    </row>
    <row r="118" spans="1:7" ht="15" customHeight="1" x14ac:dyDescent="0.25">
      <c r="A118" s="87"/>
      <c r="B118" s="87"/>
      <c r="C118" s="220" t="s">
        <v>70</v>
      </c>
      <c r="D118" s="217">
        <v>130</v>
      </c>
      <c r="E118" s="208"/>
      <c r="F118" s="206">
        <v>0.16129032258064516</v>
      </c>
    </row>
    <row r="119" spans="1:7" ht="15" customHeight="1" x14ac:dyDescent="0.25">
      <c r="A119" s="92"/>
      <c r="B119" s="87"/>
      <c r="C119" s="221" t="s">
        <v>43</v>
      </c>
      <c r="D119" s="209">
        <v>806</v>
      </c>
      <c r="E119" s="210"/>
      <c r="F119" s="211"/>
      <c r="G119" s="24"/>
    </row>
    <row r="120" spans="1:7" s="41" customFormat="1" ht="15" customHeight="1" x14ac:dyDescent="0.25">
      <c r="A120" s="151" t="s">
        <v>58</v>
      </c>
      <c r="B120" s="104"/>
      <c r="C120" s="101"/>
      <c r="D120" s="105"/>
      <c r="E120" s="106"/>
      <c r="F120" s="107"/>
    </row>
    <row r="121" spans="1:7" s="41" customFormat="1" ht="15" customHeight="1" x14ac:dyDescent="0.25">
      <c r="A121" s="118"/>
      <c r="B121" s="109">
        <v>1</v>
      </c>
      <c r="C121" s="88" t="s">
        <v>66</v>
      </c>
      <c r="D121" s="110" t="s">
        <v>61</v>
      </c>
      <c r="E121" s="111"/>
      <c r="F121" s="112"/>
    </row>
    <row r="122" spans="1:7" s="41" customFormat="1" ht="15" customHeight="1" x14ac:dyDescent="0.25">
      <c r="A122" s="127"/>
      <c r="B122" s="109">
        <v>2</v>
      </c>
      <c r="C122" s="88" t="s">
        <v>11</v>
      </c>
      <c r="D122" s="110" t="s">
        <v>61</v>
      </c>
      <c r="E122" s="111"/>
      <c r="F122" s="112"/>
    </row>
    <row r="123" spans="1:7" s="41" customFormat="1" ht="15" customHeight="1" x14ac:dyDescent="0.25">
      <c r="A123" s="127"/>
      <c r="B123" s="109">
        <v>3</v>
      </c>
      <c r="C123" s="88" t="s">
        <v>63</v>
      </c>
      <c r="D123" s="110" t="s">
        <v>61</v>
      </c>
      <c r="E123" s="111"/>
      <c r="F123" s="112"/>
    </row>
    <row r="124" spans="1:7" s="41" customFormat="1" ht="15" customHeight="1" x14ac:dyDescent="0.25">
      <c r="A124" s="127"/>
      <c r="B124" s="114">
        <v>4</v>
      </c>
      <c r="C124" s="93" t="s">
        <v>20</v>
      </c>
      <c r="D124" s="115" t="s">
        <v>61</v>
      </c>
      <c r="E124" s="116"/>
      <c r="F124" s="117"/>
    </row>
    <row r="125" spans="1:7" s="41" customFormat="1" ht="15" customHeight="1" x14ac:dyDescent="0.25">
      <c r="A125" s="127"/>
      <c r="B125" s="109">
        <v>5</v>
      </c>
      <c r="C125" s="88" t="s">
        <v>38</v>
      </c>
      <c r="D125" s="110" t="s">
        <v>61</v>
      </c>
      <c r="E125" s="111"/>
      <c r="F125" s="112"/>
    </row>
    <row r="126" spans="1:7" s="3" customFormat="1" ht="15" customHeight="1" x14ac:dyDescent="0.25">
      <c r="A126" s="150" t="s">
        <v>21</v>
      </c>
      <c r="B126" s="81"/>
      <c r="C126" s="101"/>
      <c r="D126" s="83"/>
      <c r="E126" s="84"/>
      <c r="F126" s="85"/>
    </row>
    <row r="127" spans="1:7" ht="15" customHeight="1" x14ac:dyDescent="0.25">
      <c r="A127" s="126"/>
      <c r="B127" s="87">
        <v>1</v>
      </c>
      <c r="C127" s="88" t="s">
        <v>38</v>
      </c>
      <c r="D127" s="89">
        <v>1749473</v>
      </c>
      <c r="E127" s="90"/>
      <c r="F127" s="91">
        <v>0.74298043589141405</v>
      </c>
    </row>
    <row r="128" spans="1:7" ht="15" customHeight="1" x14ac:dyDescent="0.25">
      <c r="A128" s="125"/>
      <c r="B128" s="87">
        <v>2</v>
      </c>
      <c r="C128" s="88" t="s">
        <v>31</v>
      </c>
      <c r="D128" s="89">
        <v>147478</v>
      </c>
      <c r="E128" s="90"/>
      <c r="F128" s="91">
        <v>6.2632157640840389E-2</v>
      </c>
    </row>
    <row r="129" spans="1:7" ht="15" customHeight="1" x14ac:dyDescent="0.25">
      <c r="A129" s="125"/>
      <c r="B129" s="92">
        <v>3</v>
      </c>
      <c r="C129" s="93" t="s">
        <v>21</v>
      </c>
      <c r="D129" s="94">
        <v>108947</v>
      </c>
      <c r="E129" s="95"/>
      <c r="F129" s="96">
        <v>4.62684988845566E-2</v>
      </c>
    </row>
    <row r="130" spans="1:7" ht="15" customHeight="1" x14ac:dyDescent="0.25">
      <c r="A130" s="125"/>
      <c r="B130" s="87">
        <v>4</v>
      </c>
      <c r="C130" s="88" t="s">
        <v>11</v>
      </c>
      <c r="D130" s="89">
        <v>50401</v>
      </c>
      <c r="E130" s="90"/>
      <c r="F130" s="91">
        <v>2.1404706988540641E-2</v>
      </c>
    </row>
    <row r="131" spans="1:7" ht="15" customHeight="1" x14ac:dyDescent="0.25">
      <c r="A131" s="125"/>
      <c r="B131" s="87">
        <v>5</v>
      </c>
      <c r="C131" s="88" t="s">
        <v>57</v>
      </c>
      <c r="D131" s="89">
        <v>18485</v>
      </c>
      <c r="E131" s="90"/>
      <c r="F131" s="91">
        <v>7.8503602841843156E-3</v>
      </c>
    </row>
    <row r="132" spans="1:7" ht="15" customHeight="1" x14ac:dyDescent="0.25">
      <c r="A132" s="87"/>
      <c r="B132" s="87"/>
      <c r="C132" s="126" t="s">
        <v>70</v>
      </c>
      <c r="D132" s="97">
        <v>279885</v>
      </c>
      <c r="E132" s="98"/>
      <c r="F132" s="91">
        <v>0.11886384031046401</v>
      </c>
    </row>
    <row r="133" spans="1:7" ht="15" customHeight="1" x14ac:dyDescent="0.25">
      <c r="A133" s="92"/>
      <c r="B133" s="87"/>
      <c r="C133" s="92" t="s">
        <v>43</v>
      </c>
      <c r="D133" s="99">
        <v>2354669</v>
      </c>
      <c r="E133" s="100"/>
      <c r="F133" s="96"/>
      <c r="G133" s="24"/>
    </row>
    <row r="134" spans="1:7" ht="15" customHeight="1" x14ac:dyDescent="0.25">
      <c r="A134" s="150" t="s">
        <v>22</v>
      </c>
      <c r="B134" s="81"/>
      <c r="C134" s="101"/>
      <c r="D134" s="83"/>
      <c r="E134" s="84"/>
      <c r="F134" s="85"/>
    </row>
    <row r="135" spans="1:7" ht="15" customHeight="1" x14ac:dyDescent="0.25">
      <c r="A135" s="126"/>
      <c r="B135" s="87">
        <v>1</v>
      </c>
      <c r="C135" s="88" t="s">
        <v>38</v>
      </c>
      <c r="D135" s="89">
        <v>4300000</v>
      </c>
      <c r="E135" s="90"/>
      <c r="F135" s="91">
        <v>0.74137931034482762</v>
      </c>
    </row>
    <row r="136" spans="1:7" ht="15" customHeight="1" x14ac:dyDescent="0.25">
      <c r="A136" s="125"/>
      <c r="B136" s="87">
        <v>2</v>
      </c>
      <c r="C136" s="88" t="s">
        <v>67</v>
      </c>
      <c r="D136" s="89">
        <v>1350000</v>
      </c>
      <c r="E136" s="90"/>
      <c r="F136" s="91">
        <v>0.23275862068965517</v>
      </c>
    </row>
    <row r="137" spans="1:7" ht="15" customHeight="1" x14ac:dyDescent="0.25">
      <c r="A137" s="87"/>
      <c r="B137" s="87"/>
      <c r="C137" s="126" t="s">
        <v>70</v>
      </c>
      <c r="D137" s="97">
        <v>150000</v>
      </c>
      <c r="E137" s="98"/>
      <c r="F137" s="91">
        <v>2.5862068965517241E-2</v>
      </c>
    </row>
    <row r="138" spans="1:7" ht="15" customHeight="1" x14ac:dyDescent="0.25">
      <c r="A138" s="92"/>
      <c r="B138" s="87"/>
      <c r="C138" s="92" t="s">
        <v>43</v>
      </c>
      <c r="D138" s="99">
        <v>5800000</v>
      </c>
      <c r="E138" s="100"/>
      <c r="F138" s="96"/>
      <c r="G138" s="24"/>
    </row>
    <row r="139" spans="1:7" ht="15" customHeight="1" x14ac:dyDescent="0.25">
      <c r="A139" s="150" t="s">
        <v>23</v>
      </c>
      <c r="B139" s="81"/>
      <c r="C139" s="101"/>
      <c r="D139" s="83"/>
      <c r="E139" s="84"/>
      <c r="F139" s="85"/>
    </row>
    <row r="140" spans="1:7" ht="15" customHeight="1" x14ac:dyDescent="0.25">
      <c r="A140" s="126"/>
      <c r="B140" s="87">
        <v>1</v>
      </c>
      <c r="C140" s="88" t="s">
        <v>38</v>
      </c>
      <c r="D140" s="89">
        <v>2701898</v>
      </c>
      <c r="E140" s="90"/>
      <c r="F140" s="91">
        <v>0.80024985798138681</v>
      </c>
    </row>
    <row r="141" spans="1:7" ht="15" customHeight="1" x14ac:dyDescent="0.25">
      <c r="A141" s="125"/>
      <c r="B141" s="87">
        <v>2</v>
      </c>
      <c r="C141" s="88" t="s">
        <v>31</v>
      </c>
      <c r="D141" s="89">
        <v>171555</v>
      </c>
      <c r="E141" s="90"/>
      <c r="F141" s="91">
        <v>5.0811268369863265E-2</v>
      </c>
    </row>
    <row r="142" spans="1:7" ht="15" customHeight="1" x14ac:dyDescent="0.25">
      <c r="A142" s="125"/>
      <c r="B142" s="87">
        <v>3</v>
      </c>
      <c r="C142" s="88" t="s">
        <v>57</v>
      </c>
      <c r="D142" s="89">
        <v>111695</v>
      </c>
      <c r="E142" s="90"/>
      <c r="F142" s="91">
        <v>3.3081895721907714E-2</v>
      </c>
    </row>
    <row r="143" spans="1:7" ht="15" customHeight="1" x14ac:dyDescent="0.25">
      <c r="A143" s="125"/>
      <c r="B143" s="87">
        <v>4</v>
      </c>
      <c r="C143" s="88" t="s">
        <v>11</v>
      </c>
      <c r="D143" s="89">
        <v>91385</v>
      </c>
      <c r="E143" s="90"/>
      <c r="F143" s="91">
        <v>2.7066467080411265E-2</v>
      </c>
    </row>
    <row r="144" spans="1:7" ht="15" customHeight="1" x14ac:dyDescent="0.25">
      <c r="A144" s="125"/>
      <c r="B144" s="92">
        <v>5</v>
      </c>
      <c r="C144" s="93" t="s">
        <v>23</v>
      </c>
      <c r="D144" s="94">
        <v>80128</v>
      </c>
      <c r="E144" s="95"/>
      <c r="F144" s="96">
        <v>2.3732361702896467E-2</v>
      </c>
    </row>
    <row r="145" spans="1:7" ht="15" customHeight="1" x14ac:dyDescent="0.25">
      <c r="A145" s="87"/>
      <c r="B145" s="87"/>
      <c r="C145" s="126" t="s">
        <v>70</v>
      </c>
      <c r="D145" s="97">
        <v>219657</v>
      </c>
      <c r="E145" s="98"/>
      <c r="F145" s="91">
        <v>6.5058149143534472E-2</v>
      </c>
    </row>
    <row r="146" spans="1:7" ht="15" customHeight="1" x14ac:dyDescent="0.25">
      <c r="A146" s="92"/>
      <c r="B146" s="87"/>
      <c r="C146" s="92" t="s">
        <v>43</v>
      </c>
      <c r="D146" s="99">
        <v>3376318</v>
      </c>
      <c r="E146" s="100"/>
      <c r="F146" s="96"/>
      <c r="G146" s="24"/>
    </row>
    <row r="147" spans="1:7" ht="15" customHeight="1" x14ac:dyDescent="0.25">
      <c r="A147" s="150" t="s">
        <v>84</v>
      </c>
      <c r="B147" s="81"/>
      <c r="C147" s="101"/>
      <c r="D147" s="83"/>
      <c r="E147" s="84"/>
      <c r="F147" s="85"/>
    </row>
    <row r="148" spans="1:7" ht="15" customHeight="1" x14ac:dyDescent="0.25">
      <c r="A148" s="126"/>
      <c r="B148" s="87">
        <v>1</v>
      </c>
      <c r="C148" s="88" t="s">
        <v>38</v>
      </c>
      <c r="D148" s="194">
        <v>5912194365</v>
      </c>
      <c r="E148" s="90"/>
      <c r="F148" s="91">
        <v>0.86110510641614546</v>
      </c>
    </row>
    <row r="149" spans="1:7" ht="15" customHeight="1" x14ac:dyDescent="0.25">
      <c r="A149" s="125"/>
      <c r="B149" s="92">
        <v>2</v>
      </c>
      <c r="C149" s="93" t="s">
        <v>24</v>
      </c>
      <c r="D149" s="196">
        <v>533455298</v>
      </c>
      <c r="E149" s="95"/>
      <c r="F149" s="96">
        <v>7.769722251892619E-2</v>
      </c>
    </row>
    <row r="150" spans="1:7" ht="15" customHeight="1" x14ac:dyDescent="0.25">
      <c r="A150" s="125"/>
      <c r="B150" s="87">
        <v>3</v>
      </c>
      <c r="C150" s="88" t="s">
        <v>33</v>
      </c>
      <c r="D150" s="194">
        <v>237629760</v>
      </c>
      <c r="E150" s="90"/>
      <c r="F150" s="91">
        <v>3.461053327066034E-2</v>
      </c>
    </row>
    <row r="151" spans="1:7" ht="15" customHeight="1" x14ac:dyDescent="0.25">
      <c r="A151" s="125"/>
      <c r="B151" s="87">
        <v>4</v>
      </c>
      <c r="C151" s="88" t="s">
        <v>11</v>
      </c>
      <c r="D151" s="194">
        <v>94630022</v>
      </c>
      <c r="E151" s="90"/>
      <c r="F151" s="91">
        <v>1.3782766623314858E-2</v>
      </c>
    </row>
    <row r="152" spans="1:7" ht="15" customHeight="1" x14ac:dyDescent="0.25">
      <c r="A152" s="125"/>
      <c r="B152" s="87">
        <v>5</v>
      </c>
      <c r="C152" s="88" t="s">
        <v>57</v>
      </c>
      <c r="D152" s="194">
        <v>43551625</v>
      </c>
      <c r="E152" s="90"/>
      <c r="F152" s="91">
        <v>6.3432499618474667E-3</v>
      </c>
    </row>
    <row r="153" spans="1:7" ht="15" customHeight="1" x14ac:dyDescent="0.25">
      <c r="A153" s="87"/>
      <c r="B153" s="87"/>
      <c r="C153" s="126" t="s">
        <v>70</v>
      </c>
      <c r="D153" s="195">
        <v>44360908</v>
      </c>
      <c r="E153" s="98"/>
      <c r="F153" s="91">
        <v>6.4611212091057217E-3</v>
      </c>
    </row>
    <row r="154" spans="1:7" ht="15" customHeight="1" x14ac:dyDescent="0.25">
      <c r="A154" s="92"/>
      <c r="B154" s="87"/>
      <c r="C154" s="92" t="s">
        <v>43</v>
      </c>
      <c r="D154" s="197">
        <v>6865821978</v>
      </c>
      <c r="E154" s="100"/>
      <c r="F154" s="96"/>
      <c r="G154" s="31"/>
    </row>
    <row r="155" spans="1:7" ht="15" customHeight="1" x14ac:dyDescent="0.25">
      <c r="A155" s="150" t="s">
        <v>25</v>
      </c>
      <c r="B155" s="81"/>
      <c r="C155" s="101"/>
      <c r="D155" s="83"/>
      <c r="E155" s="84"/>
      <c r="F155" s="85"/>
    </row>
    <row r="156" spans="1:7" ht="15" customHeight="1" x14ac:dyDescent="0.25">
      <c r="A156" s="126"/>
      <c r="B156" s="87">
        <v>1</v>
      </c>
      <c r="C156" s="88" t="s">
        <v>38</v>
      </c>
      <c r="D156" s="89">
        <v>1126764</v>
      </c>
      <c r="E156" s="90"/>
      <c r="F156" s="91">
        <v>0.38288918626312274</v>
      </c>
    </row>
    <row r="157" spans="1:7" ht="15" customHeight="1" x14ac:dyDescent="0.25">
      <c r="A157" s="125"/>
      <c r="B157" s="87">
        <v>2</v>
      </c>
      <c r="C157" s="88" t="s">
        <v>65</v>
      </c>
      <c r="D157" s="89">
        <v>794732</v>
      </c>
      <c r="E157" s="90"/>
      <c r="F157" s="91">
        <v>0.27006035760573116</v>
      </c>
    </row>
    <row r="158" spans="1:7" ht="15" customHeight="1" x14ac:dyDescent="0.25">
      <c r="A158" s="125"/>
      <c r="B158" s="92">
        <v>3</v>
      </c>
      <c r="C158" s="93" t="s">
        <v>25</v>
      </c>
      <c r="D158" s="94">
        <v>461007</v>
      </c>
      <c r="E158" s="95"/>
      <c r="F158" s="96">
        <v>0.15665622534231075</v>
      </c>
    </row>
    <row r="159" spans="1:7" ht="15" customHeight="1" x14ac:dyDescent="0.25">
      <c r="A159" s="125"/>
      <c r="B159" s="87">
        <v>4</v>
      </c>
      <c r="C159" s="88" t="s">
        <v>67</v>
      </c>
      <c r="D159" s="89">
        <v>433191</v>
      </c>
      <c r="E159" s="90"/>
      <c r="F159" s="91">
        <v>0.14720398369712592</v>
      </c>
    </row>
    <row r="160" spans="1:7" ht="15" customHeight="1" x14ac:dyDescent="0.25">
      <c r="A160" s="125"/>
      <c r="B160" s="87">
        <v>5</v>
      </c>
      <c r="C160" s="88" t="s">
        <v>11</v>
      </c>
      <c r="D160" s="89">
        <v>81334</v>
      </c>
      <c r="E160" s="90"/>
      <c r="F160" s="91">
        <v>2.7638360007530258E-2</v>
      </c>
    </row>
    <row r="161" spans="1:7" ht="15" customHeight="1" x14ac:dyDescent="0.25">
      <c r="A161" s="87"/>
      <c r="B161" s="87"/>
      <c r="C161" s="126" t="s">
        <v>70</v>
      </c>
      <c r="D161" s="97">
        <v>45766</v>
      </c>
      <c r="E161" s="98"/>
      <c r="F161" s="91">
        <v>1.5551887084179185E-2</v>
      </c>
    </row>
    <row r="162" spans="1:7" ht="15" customHeight="1" x14ac:dyDescent="0.25">
      <c r="A162" s="92"/>
      <c r="B162" s="87"/>
      <c r="C162" s="92" t="s">
        <v>43</v>
      </c>
      <c r="D162" s="99">
        <v>2942794</v>
      </c>
      <c r="E162" s="100"/>
      <c r="F162" s="96"/>
      <c r="G162" s="24"/>
    </row>
    <row r="163" spans="1:7" s="41" customFormat="1" ht="15" customHeight="1" x14ac:dyDescent="0.25">
      <c r="A163" s="151" t="s">
        <v>4</v>
      </c>
      <c r="B163" s="104"/>
      <c r="C163" s="101"/>
      <c r="D163" s="105"/>
      <c r="E163" s="106"/>
      <c r="F163" s="107"/>
    </row>
    <row r="164" spans="1:7" s="41" customFormat="1" ht="15" customHeight="1" x14ac:dyDescent="0.25">
      <c r="A164" s="118"/>
      <c r="B164" s="109">
        <v>1</v>
      </c>
      <c r="C164" s="88" t="s">
        <v>38</v>
      </c>
      <c r="D164" s="110" t="s">
        <v>61</v>
      </c>
      <c r="E164" s="111"/>
      <c r="F164" s="112"/>
    </row>
    <row r="165" spans="1:7" s="41" customFormat="1" ht="15" customHeight="1" x14ac:dyDescent="0.25">
      <c r="A165" s="127"/>
      <c r="B165" s="109">
        <v>2</v>
      </c>
      <c r="C165" s="88" t="s">
        <v>65</v>
      </c>
      <c r="D165" s="110" t="s">
        <v>61</v>
      </c>
      <c r="E165" s="111"/>
      <c r="F165" s="112"/>
    </row>
    <row r="166" spans="1:7" s="41" customFormat="1" ht="15" customHeight="1" x14ac:dyDescent="0.25">
      <c r="A166" s="127"/>
      <c r="B166" s="114">
        <v>3</v>
      </c>
      <c r="C166" s="93" t="s">
        <v>4</v>
      </c>
      <c r="D166" s="115" t="s">
        <v>61</v>
      </c>
      <c r="E166" s="116"/>
      <c r="F166" s="117"/>
    </row>
    <row r="167" spans="1:7" s="41" customFormat="1" ht="15" customHeight="1" x14ac:dyDescent="0.25">
      <c r="A167" s="127"/>
      <c r="B167" s="109">
        <v>4</v>
      </c>
      <c r="C167" s="88" t="s">
        <v>63</v>
      </c>
      <c r="D167" s="110" t="s">
        <v>61</v>
      </c>
      <c r="E167" s="111"/>
      <c r="F167" s="112"/>
    </row>
    <row r="168" spans="1:7" s="3" customFormat="1" ht="15" customHeight="1" x14ac:dyDescent="0.25">
      <c r="A168" s="150" t="s">
        <v>26</v>
      </c>
      <c r="B168" s="81"/>
      <c r="C168" s="101"/>
      <c r="D168" s="83"/>
      <c r="E168" s="84"/>
      <c r="F168" s="85"/>
    </row>
    <row r="169" spans="1:7" ht="15" customHeight="1" x14ac:dyDescent="0.25">
      <c r="A169" s="126"/>
      <c r="B169" s="87">
        <v>1</v>
      </c>
      <c r="C169" s="88" t="s">
        <v>38</v>
      </c>
      <c r="D169" s="89">
        <v>14454000</v>
      </c>
      <c r="E169" s="90"/>
      <c r="F169" s="91">
        <v>0.61467148628534973</v>
      </c>
    </row>
    <row r="170" spans="1:7" ht="15" customHeight="1" x14ac:dyDescent="0.25">
      <c r="A170" s="125"/>
      <c r="B170" s="92">
        <v>2</v>
      </c>
      <c r="C170" s="93" t="s">
        <v>26</v>
      </c>
      <c r="D170" s="94">
        <v>4201000</v>
      </c>
      <c r="E170" s="95"/>
      <c r="F170" s="96">
        <v>0.17865192430363597</v>
      </c>
    </row>
    <row r="171" spans="1:7" ht="15" customHeight="1" x14ac:dyDescent="0.25">
      <c r="A171" s="125"/>
      <c r="B171" s="87">
        <v>3</v>
      </c>
      <c r="C171" s="88" t="s">
        <v>57</v>
      </c>
      <c r="D171" s="89">
        <v>3060000</v>
      </c>
      <c r="E171" s="90"/>
      <c r="F171" s="91">
        <v>0.13012970444397193</v>
      </c>
    </row>
    <row r="172" spans="1:7" ht="15" customHeight="1" x14ac:dyDescent="0.25">
      <c r="A172" s="125"/>
      <c r="B172" s="87">
        <v>4</v>
      </c>
      <c r="C172" s="88" t="s">
        <v>11</v>
      </c>
      <c r="D172" s="89">
        <v>625000</v>
      </c>
      <c r="E172" s="90"/>
      <c r="F172" s="91">
        <v>2.6578779502445249E-2</v>
      </c>
    </row>
    <row r="173" spans="1:7" ht="15" customHeight="1" x14ac:dyDescent="0.25">
      <c r="A173" s="125"/>
      <c r="B173" s="87">
        <v>5</v>
      </c>
      <c r="C173" s="88" t="s">
        <v>2</v>
      </c>
      <c r="D173" s="89">
        <v>258000</v>
      </c>
      <c r="E173" s="90"/>
      <c r="F173" s="91">
        <v>1.0971720178609399E-2</v>
      </c>
    </row>
    <row r="174" spans="1:7" ht="15" customHeight="1" x14ac:dyDescent="0.25">
      <c r="A174" s="87"/>
      <c r="B174" s="87"/>
      <c r="C174" s="126" t="s">
        <v>70</v>
      </c>
      <c r="D174" s="97">
        <v>917000</v>
      </c>
      <c r="E174" s="98"/>
      <c r="F174" s="91">
        <v>3.8996385285987666E-2</v>
      </c>
    </row>
    <row r="175" spans="1:7" ht="15" customHeight="1" x14ac:dyDescent="0.25">
      <c r="A175" s="92"/>
      <c r="B175" s="87"/>
      <c r="C175" s="92" t="s">
        <v>43</v>
      </c>
      <c r="D175" s="99">
        <v>23515000</v>
      </c>
      <c r="E175" s="100"/>
      <c r="F175" s="96"/>
      <c r="G175" s="24"/>
    </row>
    <row r="176" spans="1:7" ht="15" customHeight="1" x14ac:dyDescent="0.25">
      <c r="A176" s="150" t="s">
        <v>27</v>
      </c>
      <c r="B176" s="81"/>
      <c r="C176" s="101"/>
      <c r="D176" s="83"/>
      <c r="E176" s="84"/>
      <c r="F176" s="85"/>
    </row>
    <row r="177" spans="1:7" ht="15" customHeight="1" x14ac:dyDescent="0.25">
      <c r="A177" s="126"/>
      <c r="B177" s="87">
        <v>1</v>
      </c>
      <c r="C177" s="88" t="s">
        <v>38</v>
      </c>
      <c r="D177" s="89">
        <v>7584577</v>
      </c>
      <c r="E177" s="90" t="s">
        <v>44</v>
      </c>
      <c r="F177" s="91">
        <v>0.63900003091972191</v>
      </c>
    </row>
    <row r="178" spans="1:7" ht="15" customHeight="1" x14ac:dyDescent="0.25">
      <c r="A178" s="125"/>
      <c r="B178" s="92">
        <v>2</v>
      </c>
      <c r="C178" s="93" t="s">
        <v>27</v>
      </c>
      <c r="D178" s="94">
        <v>2658756</v>
      </c>
      <c r="E178" s="95" t="s">
        <v>44</v>
      </c>
      <c r="F178" s="96">
        <v>0.2239999892160098</v>
      </c>
    </row>
    <row r="179" spans="1:7" ht="15" customHeight="1" x14ac:dyDescent="0.25">
      <c r="A179" s="87"/>
      <c r="B179" s="87"/>
      <c r="C179" s="126" t="s">
        <v>70</v>
      </c>
      <c r="D179" s="97">
        <v>1626114</v>
      </c>
      <c r="E179" s="98" t="s">
        <v>44</v>
      </c>
      <c r="F179" s="91">
        <v>0.13699997986426832</v>
      </c>
    </row>
    <row r="180" spans="1:7" ht="15" customHeight="1" x14ac:dyDescent="0.25">
      <c r="A180" s="92"/>
      <c r="B180" s="87"/>
      <c r="C180" s="92" t="s">
        <v>43</v>
      </c>
      <c r="D180" s="99">
        <v>11869447</v>
      </c>
      <c r="E180" s="100" t="s">
        <v>44</v>
      </c>
      <c r="F180" s="96"/>
      <c r="G180" s="24"/>
    </row>
    <row r="181" spans="1:7" ht="15" customHeight="1" x14ac:dyDescent="0.25">
      <c r="A181" s="150" t="s">
        <v>28</v>
      </c>
      <c r="B181" s="81"/>
      <c r="C181" s="101"/>
      <c r="D181" s="83"/>
      <c r="E181" s="84"/>
      <c r="F181" s="85"/>
    </row>
    <row r="182" spans="1:7" ht="15" customHeight="1" x14ac:dyDescent="0.25">
      <c r="A182" s="126"/>
      <c r="B182" s="87">
        <v>1</v>
      </c>
      <c r="C182" s="88" t="s">
        <v>38</v>
      </c>
      <c r="D182" s="89">
        <v>16508525</v>
      </c>
      <c r="E182" s="90"/>
      <c r="F182" s="91">
        <v>0.5047250583313736</v>
      </c>
    </row>
    <row r="183" spans="1:7" ht="15" customHeight="1" x14ac:dyDescent="0.25">
      <c r="A183" s="125"/>
      <c r="B183" s="92">
        <v>2</v>
      </c>
      <c r="C183" s="93" t="s">
        <v>28</v>
      </c>
      <c r="D183" s="94">
        <v>8293573</v>
      </c>
      <c r="E183" s="95"/>
      <c r="F183" s="96">
        <v>0.25356439271228076</v>
      </c>
    </row>
    <row r="184" spans="1:7" ht="15" customHeight="1" x14ac:dyDescent="0.25">
      <c r="A184" s="125"/>
      <c r="B184" s="87">
        <v>3</v>
      </c>
      <c r="C184" s="88" t="s">
        <v>57</v>
      </c>
      <c r="D184" s="89">
        <v>3565636</v>
      </c>
      <c r="E184" s="90"/>
      <c r="F184" s="91">
        <v>0.10901433278190786</v>
      </c>
    </row>
    <row r="185" spans="1:7" ht="15" customHeight="1" x14ac:dyDescent="0.25">
      <c r="A185" s="125"/>
      <c r="B185" s="87">
        <v>4</v>
      </c>
      <c r="C185" s="88" t="s">
        <v>11</v>
      </c>
      <c r="D185" s="89">
        <v>1599141</v>
      </c>
      <c r="E185" s="90"/>
      <c r="F185" s="91">
        <v>4.8891499059127999E-2</v>
      </c>
    </row>
    <row r="186" spans="1:7" ht="15" customHeight="1" x14ac:dyDescent="0.25">
      <c r="A186" s="125"/>
      <c r="B186" s="87">
        <v>5</v>
      </c>
      <c r="C186" s="88" t="s">
        <v>13</v>
      </c>
      <c r="D186" s="89">
        <v>788499</v>
      </c>
      <c r="E186" s="90"/>
      <c r="F186" s="91">
        <v>2.4107253904829762E-2</v>
      </c>
    </row>
    <row r="187" spans="1:7" ht="15" customHeight="1" x14ac:dyDescent="0.25">
      <c r="A187" s="87"/>
      <c r="B187" s="87"/>
      <c r="C187" s="126" t="s">
        <v>70</v>
      </c>
      <c r="D187" s="97">
        <v>1952582</v>
      </c>
      <c r="E187" s="98"/>
      <c r="F187" s="91">
        <v>5.9697463210480042E-2</v>
      </c>
    </row>
    <row r="188" spans="1:7" ht="15" customHeight="1" x14ac:dyDescent="0.25">
      <c r="A188" s="92"/>
      <c r="B188" s="87"/>
      <c r="C188" s="92" t="s">
        <v>43</v>
      </c>
      <c r="D188" s="99">
        <v>32707956</v>
      </c>
      <c r="E188" s="100"/>
      <c r="F188" s="96"/>
      <c r="G188" s="24"/>
    </row>
    <row r="189" spans="1:7" ht="15" customHeight="1" x14ac:dyDescent="0.25">
      <c r="A189" s="150" t="s">
        <v>29</v>
      </c>
      <c r="B189" s="81"/>
      <c r="C189" s="101"/>
      <c r="D189" s="83"/>
      <c r="E189" s="84"/>
      <c r="F189" s="85"/>
    </row>
    <row r="190" spans="1:7" ht="15" customHeight="1" x14ac:dyDescent="0.25">
      <c r="A190" s="126"/>
      <c r="B190" s="87">
        <v>1</v>
      </c>
      <c r="C190" s="88" t="s">
        <v>38</v>
      </c>
      <c r="D190" s="89">
        <v>8739089</v>
      </c>
      <c r="E190" s="90"/>
      <c r="F190" s="91">
        <v>0.54690266871265469</v>
      </c>
    </row>
    <row r="191" spans="1:7" ht="15" customHeight="1" x14ac:dyDescent="0.25">
      <c r="A191" s="125"/>
      <c r="B191" s="92">
        <v>2</v>
      </c>
      <c r="C191" s="93" t="s">
        <v>29</v>
      </c>
      <c r="D191" s="94">
        <v>402358</v>
      </c>
      <c r="E191" s="95"/>
      <c r="F191" s="96">
        <v>2.5180046109827502E-2</v>
      </c>
      <c r="G191" s="1"/>
    </row>
    <row r="192" spans="1:7" ht="15" customHeight="1" x14ac:dyDescent="0.25">
      <c r="A192" s="125"/>
      <c r="B192" s="87">
        <v>3</v>
      </c>
      <c r="C192" s="88" t="s">
        <v>11</v>
      </c>
      <c r="D192" s="89">
        <v>205851</v>
      </c>
      <c r="E192" s="90"/>
      <c r="F192" s="91">
        <v>1.2882402417136235E-2</v>
      </c>
    </row>
    <row r="193" spans="1:7" ht="15" customHeight="1" x14ac:dyDescent="0.25">
      <c r="A193" s="125"/>
      <c r="B193" s="87">
        <v>4</v>
      </c>
      <c r="C193" s="88" t="s">
        <v>57</v>
      </c>
      <c r="D193" s="89">
        <v>67592</v>
      </c>
      <c r="E193" s="90"/>
      <c r="F193" s="91">
        <v>4.229988409961926E-3</v>
      </c>
    </row>
    <row r="194" spans="1:7" ht="15" customHeight="1" x14ac:dyDescent="0.25">
      <c r="A194" s="125"/>
      <c r="B194" s="87">
        <v>5</v>
      </c>
      <c r="C194" s="88" t="s">
        <v>33</v>
      </c>
      <c r="D194" s="89">
        <v>56626</v>
      </c>
      <c r="E194" s="90"/>
      <c r="F194" s="91">
        <v>3.5437229805672862E-3</v>
      </c>
    </row>
    <row r="195" spans="1:7" ht="15" customHeight="1" x14ac:dyDescent="0.25">
      <c r="A195" s="87"/>
      <c r="B195" s="87"/>
      <c r="C195" s="126" t="s">
        <v>70</v>
      </c>
      <c r="D195" s="97">
        <v>6507724</v>
      </c>
      <c r="E195" s="98"/>
      <c r="F195" s="91">
        <v>0.4072611713698524</v>
      </c>
    </row>
    <row r="196" spans="1:7" ht="15" customHeight="1" x14ac:dyDescent="0.25">
      <c r="A196" s="92"/>
      <c r="B196" s="87"/>
      <c r="C196" s="92" t="s">
        <v>43</v>
      </c>
      <c r="D196" s="99">
        <v>15979240</v>
      </c>
      <c r="E196" s="100"/>
      <c r="F196" s="96"/>
      <c r="G196" s="24"/>
    </row>
    <row r="197" spans="1:7" ht="15" customHeight="1" x14ac:dyDescent="0.25">
      <c r="A197" s="150" t="s">
        <v>30</v>
      </c>
      <c r="B197" s="81"/>
      <c r="C197" s="101"/>
      <c r="D197" s="83"/>
      <c r="E197" s="84"/>
      <c r="F197" s="85"/>
    </row>
    <row r="198" spans="1:7" ht="15" customHeight="1" x14ac:dyDescent="0.25">
      <c r="A198" s="126"/>
      <c r="B198" s="87">
        <v>1</v>
      </c>
      <c r="C198" s="88" t="s">
        <v>38</v>
      </c>
      <c r="D198" s="89">
        <v>3255512</v>
      </c>
      <c r="E198" s="90"/>
      <c r="F198" s="91">
        <v>0.85725826880549905</v>
      </c>
    </row>
    <row r="199" spans="1:7" ht="15" customHeight="1" x14ac:dyDescent="0.25">
      <c r="A199" s="125"/>
      <c r="B199" s="87">
        <v>2</v>
      </c>
      <c r="C199" s="88" t="s">
        <v>57</v>
      </c>
      <c r="D199" s="89">
        <v>219175</v>
      </c>
      <c r="E199" s="90"/>
      <c r="F199" s="91">
        <v>5.7714295344463561E-2</v>
      </c>
    </row>
    <row r="200" spans="1:7" ht="15" customHeight="1" x14ac:dyDescent="0.25">
      <c r="A200" s="125"/>
      <c r="B200" s="92">
        <v>3</v>
      </c>
      <c r="C200" s="93" t="s">
        <v>30</v>
      </c>
      <c r="D200" s="94">
        <v>135851</v>
      </c>
      <c r="E200" s="95"/>
      <c r="F200" s="96">
        <v>3.5772988419485431E-2</v>
      </c>
    </row>
    <row r="201" spans="1:7" ht="15" customHeight="1" x14ac:dyDescent="0.25">
      <c r="A201" s="125"/>
      <c r="B201" s="87">
        <v>4</v>
      </c>
      <c r="C201" s="88" t="s">
        <v>11</v>
      </c>
      <c r="D201" s="89">
        <v>73119</v>
      </c>
      <c r="E201" s="90"/>
      <c r="F201" s="91">
        <v>1.9254073508802698E-2</v>
      </c>
    </row>
    <row r="202" spans="1:7" ht="15" customHeight="1" x14ac:dyDescent="0.25">
      <c r="A202" s="125"/>
      <c r="B202" s="87">
        <v>5</v>
      </c>
      <c r="C202" s="88" t="s">
        <v>33</v>
      </c>
      <c r="D202" s="89">
        <v>49319</v>
      </c>
      <c r="E202" s="90"/>
      <c r="F202" s="91">
        <v>1.2986934331441078E-2</v>
      </c>
    </row>
    <row r="203" spans="1:7" ht="15" customHeight="1" x14ac:dyDescent="0.25">
      <c r="A203" s="87"/>
      <c r="B203" s="87"/>
      <c r="C203" s="126" t="s">
        <v>70</v>
      </c>
      <c r="D203" s="97">
        <v>64610</v>
      </c>
      <c r="E203" s="98"/>
      <c r="F203" s="91">
        <v>1.7013439590308158E-2</v>
      </c>
    </row>
    <row r="204" spans="1:7" ht="15" customHeight="1" x14ac:dyDescent="0.25">
      <c r="A204" s="92"/>
      <c r="B204" s="87"/>
      <c r="C204" s="92" t="s">
        <v>43</v>
      </c>
      <c r="D204" s="99">
        <v>3797586</v>
      </c>
      <c r="E204" s="100"/>
      <c r="F204" s="96"/>
      <c r="G204" s="24"/>
    </row>
    <row r="205" spans="1:7" s="41" customFormat="1" ht="15" customHeight="1" x14ac:dyDescent="0.25">
      <c r="A205" s="151" t="s">
        <v>85</v>
      </c>
      <c r="B205" s="104"/>
      <c r="C205" s="101"/>
      <c r="D205" s="105"/>
      <c r="E205" s="106"/>
      <c r="F205" s="107"/>
    </row>
    <row r="206" spans="1:7" s="41" customFormat="1" ht="15" customHeight="1" x14ac:dyDescent="0.25">
      <c r="A206" s="118"/>
      <c r="B206" s="109">
        <v>1</v>
      </c>
      <c r="C206" s="88" t="s">
        <v>38</v>
      </c>
      <c r="D206" s="110">
        <v>12384000000</v>
      </c>
      <c r="E206" s="111"/>
      <c r="F206" s="112">
        <v>0.62334524588513618</v>
      </c>
    </row>
    <row r="207" spans="1:7" s="41" customFormat="1" ht="15" customHeight="1" x14ac:dyDescent="0.25">
      <c r="A207" s="127"/>
      <c r="B207" s="114">
        <v>2</v>
      </c>
      <c r="C207" s="93" t="s">
        <v>31</v>
      </c>
      <c r="D207" s="115">
        <v>5290000000</v>
      </c>
      <c r="E207" s="116"/>
      <c r="F207" s="117">
        <v>0.26627070015603765</v>
      </c>
    </row>
    <row r="208" spans="1:7" s="41" customFormat="1" ht="15" customHeight="1" x14ac:dyDescent="0.25">
      <c r="A208" s="127"/>
      <c r="B208" s="109">
        <v>3</v>
      </c>
      <c r="C208" s="88" t="s">
        <v>11</v>
      </c>
      <c r="D208" s="110" t="s">
        <v>61</v>
      </c>
      <c r="E208" s="111"/>
      <c r="F208" s="112"/>
    </row>
    <row r="209" spans="1:7" s="41" customFormat="1" ht="15" customHeight="1" x14ac:dyDescent="0.25">
      <c r="A209" s="127"/>
      <c r="B209" s="109">
        <v>4</v>
      </c>
      <c r="C209" s="88" t="s">
        <v>57</v>
      </c>
      <c r="D209" s="110" t="s">
        <v>61</v>
      </c>
      <c r="E209" s="111"/>
      <c r="F209" s="112"/>
    </row>
    <row r="210" spans="1:7" s="41" customFormat="1" ht="15" customHeight="1" x14ac:dyDescent="0.25">
      <c r="A210" s="127"/>
      <c r="B210" s="109">
        <v>5</v>
      </c>
      <c r="C210" s="88" t="s">
        <v>13</v>
      </c>
      <c r="D210" s="110" t="s">
        <v>61</v>
      </c>
      <c r="E210" s="111"/>
      <c r="F210" s="112"/>
    </row>
    <row r="211" spans="1:7" s="41" customFormat="1" ht="15" customHeight="1" x14ac:dyDescent="0.25">
      <c r="A211" s="109"/>
      <c r="B211" s="118"/>
      <c r="C211" s="126" t="s">
        <v>70</v>
      </c>
      <c r="D211" s="119">
        <v>2193000000</v>
      </c>
      <c r="E211" s="120"/>
      <c r="F211" s="112">
        <v>0.11038405395882619</v>
      </c>
    </row>
    <row r="212" spans="1:7" s="41" customFormat="1" ht="15" customHeight="1" x14ac:dyDescent="0.25">
      <c r="A212" s="114"/>
      <c r="B212" s="118"/>
      <c r="C212" s="92" t="s">
        <v>43</v>
      </c>
      <c r="D212" s="121">
        <v>19867000000</v>
      </c>
      <c r="E212" s="122"/>
      <c r="F212" s="112"/>
      <c r="G212" s="54"/>
    </row>
    <row r="213" spans="1:7" s="3" customFormat="1" ht="15" customHeight="1" x14ac:dyDescent="0.25">
      <c r="A213" s="150" t="s">
        <v>86</v>
      </c>
      <c r="B213" s="81"/>
      <c r="C213" s="101"/>
      <c r="D213" s="83"/>
      <c r="E213" s="84"/>
      <c r="F213" s="85"/>
    </row>
    <row r="214" spans="1:7" ht="15" customHeight="1" x14ac:dyDescent="0.25">
      <c r="A214" s="126"/>
      <c r="B214" s="87">
        <v>1</v>
      </c>
      <c r="C214" s="219" t="s">
        <v>38</v>
      </c>
      <c r="D214" s="214">
        <v>70</v>
      </c>
      <c r="E214" s="205"/>
      <c r="F214" s="206">
        <v>0.64220183486238536</v>
      </c>
    </row>
    <row r="215" spans="1:7" ht="15" customHeight="1" x14ac:dyDescent="0.25">
      <c r="A215" s="125"/>
      <c r="B215" s="87">
        <v>2</v>
      </c>
      <c r="C215" s="219" t="s">
        <v>11</v>
      </c>
      <c r="D215" s="214">
        <v>11</v>
      </c>
      <c r="E215" s="205"/>
      <c r="F215" s="206">
        <v>0.10091743119266056</v>
      </c>
    </row>
    <row r="216" spans="1:7" ht="15" customHeight="1" x14ac:dyDescent="0.25">
      <c r="A216" s="125"/>
      <c r="B216" s="87">
        <v>3</v>
      </c>
      <c r="C216" s="219" t="s">
        <v>57</v>
      </c>
      <c r="D216" s="214">
        <v>4</v>
      </c>
      <c r="E216" s="205"/>
      <c r="F216" s="206">
        <v>3.669724770642202E-2</v>
      </c>
    </row>
    <row r="217" spans="1:7" ht="15" customHeight="1" x14ac:dyDescent="0.25">
      <c r="A217" s="125"/>
      <c r="B217" s="87">
        <v>4</v>
      </c>
      <c r="C217" s="219" t="s">
        <v>13</v>
      </c>
      <c r="D217" s="214">
        <v>3</v>
      </c>
      <c r="E217" s="205"/>
      <c r="F217" s="206">
        <v>2.7522935779816515E-2</v>
      </c>
    </row>
    <row r="218" spans="1:7" ht="15" customHeight="1" x14ac:dyDescent="0.25">
      <c r="A218" s="125"/>
      <c r="B218" s="87">
        <v>5</v>
      </c>
      <c r="C218" s="219" t="s">
        <v>33</v>
      </c>
      <c r="D218" s="214">
        <v>3</v>
      </c>
      <c r="E218" s="205"/>
      <c r="F218" s="206">
        <v>2.7522935779816515E-2</v>
      </c>
    </row>
    <row r="219" spans="1:7" ht="15" customHeight="1" x14ac:dyDescent="0.25">
      <c r="A219" s="87"/>
      <c r="B219" s="87"/>
      <c r="C219" s="220" t="s">
        <v>70</v>
      </c>
      <c r="D219" s="217">
        <v>18</v>
      </c>
      <c r="E219" s="208"/>
      <c r="F219" s="206">
        <v>0.16513761467889909</v>
      </c>
    </row>
    <row r="220" spans="1:7" ht="15" customHeight="1" x14ac:dyDescent="0.25">
      <c r="A220" s="92"/>
      <c r="B220" s="87"/>
      <c r="C220" s="221" t="s">
        <v>43</v>
      </c>
      <c r="D220" s="209">
        <v>109</v>
      </c>
      <c r="E220" s="210"/>
      <c r="F220" s="211"/>
      <c r="G220" s="24"/>
    </row>
    <row r="221" spans="1:7" ht="15" customHeight="1" x14ac:dyDescent="0.25">
      <c r="A221" s="150" t="s">
        <v>32</v>
      </c>
      <c r="B221" s="81"/>
      <c r="C221" s="101"/>
      <c r="D221" s="83"/>
      <c r="E221" s="84"/>
      <c r="F221" s="85"/>
    </row>
    <row r="222" spans="1:7" ht="15" customHeight="1" x14ac:dyDescent="0.25">
      <c r="A222" s="126"/>
      <c r="B222" s="87">
        <v>1</v>
      </c>
      <c r="C222" s="88" t="s">
        <v>38</v>
      </c>
      <c r="D222" s="89">
        <v>2120682</v>
      </c>
      <c r="E222" s="90"/>
      <c r="F222" s="91">
        <v>0.8770418785158276</v>
      </c>
    </row>
    <row r="223" spans="1:7" ht="15" customHeight="1" x14ac:dyDescent="0.25">
      <c r="A223" s="125"/>
      <c r="B223" s="92">
        <v>2</v>
      </c>
      <c r="C223" s="93" t="s">
        <v>32</v>
      </c>
      <c r="D223" s="94">
        <v>103005</v>
      </c>
      <c r="E223" s="95"/>
      <c r="F223" s="96">
        <v>4.2599361288737689E-2</v>
      </c>
    </row>
    <row r="224" spans="1:7" ht="15" customHeight="1" x14ac:dyDescent="0.25">
      <c r="A224" s="125"/>
      <c r="B224" s="87">
        <v>3</v>
      </c>
      <c r="C224" s="88" t="s">
        <v>11</v>
      </c>
      <c r="D224" s="89">
        <v>65244</v>
      </c>
      <c r="E224" s="90"/>
      <c r="F224" s="91">
        <v>2.6982697227536545E-2</v>
      </c>
    </row>
    <row r="225" spans="1:7" ht="15" customHeight="1" x14ac:dyDescent="0.25">
      <c r="A225" s="125"/>
      <c r="B225" s="87">
        <v>4</v>
      </c>
      <c r="C225" s="88" t="s">
        <v>2</v>
      </c>
      <c r="D225" s="89">
        <v>41900</v>
      </c>
      <c r="E225" s="90"/>
      <c r="F225" s="91">
        <v>1.7328413552721803E-2</v>
      </c>
    </row>
    <row r="226" spans="1:7" ht="15" customHeight="1" x14ac:dyDescent="0.25">
      <c r="A226" s="125"/>
      <c r="B226" s="87">
        <v>5</v>
      </c>
      <c r="C226" s="88" t="s">
        <v>57</v>
      </c>
      <c r="D226" s="89">
        <v>37864</v>
      </c>
      <c r="E226" s="90"/>
      <c r="F226" s="91">
        <v>1.5659261354660104E-2</v>
      </c>
    </row>
    <row r="227" spans="1:7" ht="15" customHeight="1" x14ac:dyDescent="0.25">
      <c r="A227" s="87"/>
      <c r="B227" s="87"/>
      <c r="C227" s="126" t="s">
        <v>70</v>
      </c>
      <c r="D227" s="97">
        <v>49299</v>
      </c>
      <c r="E227" s="98"/>
      <c r="F227" s="91">
        <v>2.038838806051628E-2</v>
      </c>
    </row>
    <row r="228" spans="1:7" ht="15" customHeight="1" x14ac:dyDescent="0.25">
      <c r="A228" s="92"/>
      <c r="B228" s="87"/>
      <c r="C228" s="92" t="s">
        <v>43</v>
      </c>
      <c r="D228" s="99">
        <v>2417994</v>
      </c>
      <c r="E228" s="100"/>
      <c r="F228" s="96"/>
      <c r="G228" s="24"/>
    </row>
    <row r="229" spans="1:7" ht="15" customHeight="1" x14ac:dyDescent="0.25">
      <c r="A229" s="150" t="s">
        <v>33</v>
      </c>
      <c r="B229" s="81"/>
      <c r="C229" s="101"/>
      <c r="D229" s="83"/>
      <c r="E229" s="84"/>
      <c r="F229" s="85"/>
    </row>
    <row r="230" spans="1:7" ht="15" customHeight="1" x14ac:dyDescent="0.25">
      <c r="A230" s="126"/>
      <c r="B230" s="87">
        <v>1</v>
      </c>
      <c r="C230" s="88" t="s">
        <v>38</v>
      </c>
      <c r="D230" s="89">
        <v>77100364</v>
      </c>
      <c r="E230" s="90"/>
      <c r="F230" s="91">
        <v>0.71512877650790618</v>
      </c>
    </row>
    <row r="231" spans="1:7" ht="15" customHeight="1" x14ac:dyDescent="0.25">
      <c r="A231" s="125"/>
      <c r="B231" s="92">
        <v>2</v>
      </c>
      <c r="C231" s="93" t="s">
        <v>33</v>
      </c>
      <c r="D231" s="94">
        <v>14359230</v>
      </c>
      <c r="E231" s="95"/>
      <c r="F231" s="96">
        <v>0.1331861232392576</v>
      </c>
    </row>
    <row r="232" spans="1:7" ht="15" customHeight="1" x14ac:dyDescent="0.25">
      <c r="A232" s="125"/>
      <c r="B232" s="87">
        <v>3</v>
      </c>
      <c r="C232" s="88" t="s">
        <v>57</v>
      </c>
      <c r="D232" s="89">
        <v>8735216</v>
      </c>
      <c r="E232" s="90"/>
      <c r="F232" s="91">
        <v>8.1021722940403829E-2</v>
      </c>
    </row>
    <row r="233" spans="1:7" ht="15" customHeight="1" x14ac:dyDescent="0.25">
      <c r="A233" s="125"/>
      <c r="B233" s="87">
        <v>4</v>
      </c>
      <c r="C233" s="88" t="s">
        <v>11</v>
      </c>
      <c r="D233" s="89">
        <v>2325411</v>
      </c>
      <c r="E233" s="90"/>
      <c r="F233" s="91">
        <v>2.1568877720318239E-2</v>
      </c>
    </row>
    <row r="234" spans="1:7" ht="15" customHeight="1" x14ac:dyDescent="0.25">
      <c r="A234" s="125"/>
      <c r="B234" s="87">
        <v>5</v>
      </c>
      <c r="C234" s="88" t="s">
        <v>13</v>
      </c>
      <c r="D234" s="89">
        <v>1399195</v>
      </c>
      <c r="E234" s="90"/>
      <c r="F234" s="91">
        <v>1.2977949214947672E-2</v>
      </c>
    </row>
    <row r="235" spans="1:7" ht="15" customHeight="1" x14ac:dyDescent="0.25">
      <c r="A235" s="87"/>
      <c r="B235" s="87"/>
      <c r="C235" s="126" t="s">
        <v>70</v>
      </c>
      <c r="D235" s="97">
        <v>3893843</v>
      </c>
      <c r="E235" s="98"/>
      <c r="F235" s="91">
        <v>3.6116550377166504E-2</v>
      </c>
    </row>
    <row r="236" spans="1:7" ht="15" customHeight="1" x14ac:dyDescent="0.25">
      <c r="A236" s="92"/>
      <c r="B236" s="87"/>
      <c r="C236" s="92" t="s">
        <v>43</v>
      </c>
      <c r="D236" s="99">
        <v>107813259</v>
      </c>
      <c r="E236" s="100"/>
      <c r="F236" s="96"/>
      <c r="G236" s="24"/>
    </row>
    <row r="237" spans="1:7" ht="15" customHeight="1" x14ac:dyDescent="0.25">
      <c r="A237" s="150" t="s">
        <v>34</v>
      </c>
      <c r="B237" s="81"/>
      <c r="C237" s="101"/>
      <c r="D237" s="83"/>
      <c r="E237" s="84"/>
      <c r="F237" s="85"/>
    </row>
    <row r="238" spans="1:7" ht="15" customHeight="1" x14ac:dyDescent="0.25">
      <c r="A238" s="126"/>
      <c r="B238" s="87">
        <v>1</v>
      </c>
      <c r="C238" s="88" t="s">
        <v>38</v>
      </c>
      <c r="D238" s="89">
        <v>10424780</v>
      </c>
      <c r="E238" s="90"/>
      <c r="F238" s="91">
        <v>0.680603100847465</v>
      </c>
    </row>
    <row r="239" spans="1:7" ht="15" customHeight="1" x14ac:dyDescent="0.25">
      <c r="A239" s="125"/>
      <c r="B239" s="92">
        <v>2</v>
      </c>
      <c r="C239" s="93" t="s">
        <v>34</v>
      </c>
      <c r="D239" s="94">
        <v>3131083</v>
      </c>
      <c r="E239" s="95"/>
      <c r="F239" s="96">
        <v>0.20441916268840046</v>
      </c>
    </row>
    <row r="240" spans="1:7" ht="15" customHeight="1" x14ac:dyDescent="0.25">
      <c r="A240" s="125"/>
      <c r="B240" s="87">
        <v>3</v>
      </c>
      <c r="C240" s="88" t="s">
        <v>57</v>
      </c>
      <c r="D240" s="89">
        <v>970849</v>
      </c>
      <c r="E240" s="90"/>
      <c r="F240" s="91">
        <v>6.3383864201897844E-2</v>
      </c>
    </row>
    <row r="241" spans="1:7" ht="15" customHeight="1" x14ac:dyDescent="0.25">
      <c r="A241" s="125"/>
      <c r="B241" s="87">
        <v>4</v>
      </c>
      <c r="C241" s="88" t="s">
        <v>11</v>
      </c>
      <c r="D241" s="89">
        <v>207998</v>
      </c>
      <c r="E241" s="90"/>
      <c r="F241" s="91">
        <v>1.3579575182408744E-2</v>
      </c>
    </row>
    <row r="242" spans="1:7" ht="15" customHeight="1" x14ac:dyDescent="0.25">
      <c r="A242" s="125"/>
      <c r="B242" s="87">
        <v>5</v>
      </c>
      <c r="C242" s="88" t="s">
        <v>13</v>
      </c>
      <c r="D242" s="89">
        <v>54867</v>
      </c>
      <c r="E242" s="90"/>
      <c r="F242" s="91">
        <v>3.5821044026058935E-3</v>
      </c>
    </row>
    <row r="243" spans="1:7" ht="15" customHeight="1" x14ac:dyDescent="0.25">
      <c r="A243" s="87"/>
      <c r="B243" s="87"/>
      <c r="C243" s="126" t="s">
        <v>70</v>
      </c>
      <c r="D243" s="97">
        <v>527397</v>
      </c>
      <c r="E243" s="98"/>
      <c r="F243" s="91">
        <v>3.4432192677222015E-2</v>
      </c>
    </row>
    <row r="244" spans="1:7" ht="15" customHeight="1" x14ac:dyDescent="0.25">
      <c r="A244" s="92"/>
      <c r="B244" s="87"/>
      <c r="C244" s="92" t="s">
        <v>43</v>
      </c>
      <c r="D244" s="99">
        <v>15316974</v>
      </c>
      <c r="E244" s="100"/>
      <c r="F244" s="96"/>
      <c r="G244" s="24"/>
    </row>
    <row r="245" spans="1:7" ht="15" customHeight="1" x14ac:dyDescent="0.25">
      <c r="A245" s="150" t="s">
        <v>35</v>
      </c>
      <c r="B245" s="81"/>
      <c r="C245" s="101"/>
      <c r="D245" s="83"/>
      <c r="E245" s="84"/>
      <c r="F245" s="85"/>
    </row>
    <row r="246" spans="1:7" ht="15" customHeight="1" x14ac:dyDescent="0.25">
      <c r="A246" s="126"/>
      <c r="B246" s="87">
        <v>1</v>
      </c>
      <c r="C246" s="88" t="s">
        <v>38</v>
      </c>
      <c r="D246" s="89">
        <v>9013113</v>
      </c>
      <c r="E246" s="90"/>
      <c r="F246" s="91">
        <v>0.6301988656982157</v>
      </c>
    </row>
    <row r="247" spans="1:7" ht="15" customHeight="1" x14ac:dyDescent="0.25">
      <c r="A247" s="125"/>
      <c r="B247" s="87">
        <v>2</v>
      </c>
      <c r="C247" s="88" t="s">
        <v>11</v>
      </c>
      <c r="D247" s="89">
        <v>1709526</v>
      </c>
      <c r="E247" s="90"/>
      <c r="F247" s="91">
        <v>0.11953043816066744</v>
      </c>
    </row>
    <row r="248" spans="1:7" ht="15" customHeight="1" x14ac:dyDescent="0.25">
      <c r="A248" s="125"/>
      <c r="B248" s="87">
        <v>3</v>
      </c>
      <c r="C248" s="88" t="s">
        <v>57</v>
      </c>
      <c r="D248" s="89">
        <v>1312228</v>
      </c>
      <c r="E248" s="90"/>
      <c r="F248" s="91">
        <v>9.175127363181157E-2</v>
      </c>
    </row>
    <row r="249" spans="1:7" ht="15" customHeight="1" x14ac:dyDescent="0.25">
      <c r="A249" s="125"/>
      <c r="B249" s="87">
        <v>4</v>
      </c>
      <c r="C249" s="88" t="s">
        <v>13</v>
      </c>
      <c r="D249" s="89">
        <v>775318</v>
      </c>
      <c r="E249" s="90"/>
      <c r="F249" s="91">
        <v>5.4210407009809947E-2</v>
      </c>
    </row>
    <row r="250" spans="1:7" ht="15" customHeight="1" x14ac:dyDescent="0.25">
      <c r="A250" s="125"/>
      <c r="B250" s="92">
        <v>5</v>
      </c>
      <c r="C250" s="93" t="s">
        <v>35</v>
      </c>
      <c r="D250" s="94">
        <v>433025</v>
      </c>
      <c r="E250" s="95"/>
      <c r="F250" s="96">
        <v>3.0277204315420192E-2</v>
      </c>
    </row>
    <row r="251" spans="1:7" ht="15" customHeight="1" x14ac:dyDescent="0.25">
      <c r="A251" s="87"/>
      <c r="B251" s="87"/>
      <c r="C251" s="126" t="s">
        <v>70</v>
      </c>
      <c r="D251" s="97">
        <v>1058804</v>
      </c>
      <c r="E251" s="98"/>
      <c r="F251" s="91">
        <v>7.4031811184075189E-2</v>
      </c>
    </row>
    <row r="252" spans="1:7" ht="15" customHeight="1" x14ac:dyDescent="0.25">
      <c r="A252" s="92"/>
      <c r="B252" s="87"/>
      <c r="C252" s="92" t="s">
        <v>43</v>
      </c>
      <c r="D252" s="99">
        <v>14302014</v>
      </c>
      <c r="E252" s="100"/>
      <c r="F252" s="96"/>
      <c r="G252" s="24"/>
    </row>
    <row r="253" spans="1:7" ht="15" customHeight="1" x14ac:dyDescent="0.25">
      <c r="A253" s="150" t="s">
        <v>37</v>
      </c>
      <c r="B253" s="81"/>
      <c r="C253" s="101"/>
      <c r="D253" s="83"/>
      <c r="E253" s="84"/>
      <c r="F253" s="85"/>
    </row>
    <row r="254" spans="1:7" ht="15" customHeight="1" x14ac:dyDescent="0.25">
      <c r="A254" s="126"/>
      <c r="B254" s="87">
        <v>1</v>
      </c>
      <c r="C254" s="88" t="s">
        <v>38</v>
      </c>
      <c r="D254" s="89">
        <v>5311630</v>
      </c>
      <c r="E254" s="90"/>
      <c r="F254" s="91">
        <v>0.51262642835083383</v>
      </c>
    </row>
    <row r="255" spans="1:7" ht="15" customHeight="1" x14ac:dyDescent="0.25">
      <c r="A255" s="125"/>
      <c r="B255" s="87">
        <v>2</v>
      </c>
      <c r="C255" s="88" t="s">
        <v>31</v>
      </c>
      <c r="D255" s="89">
        <v>2488630</v>
      </c>
      <c r="E255" s="90"/>
      <c r="F255" s="91">
        <v>0.2401781578134651</v>
      </c>
    </row>
    <row r="256" spans="1:7" ht="15" customHeight="1" x14ac:dyDescent="0.25">
      <c r="A256" s="125"/>
      <c r="B256" s="92">
        <v>3</v>
      </c>
      <c r="C256" s="93" t="s">
        <v>37</v>
      </c>
      <c r="D256" s="94">
        <v>999330</v>
      </c>
      <c r="E256" s="95"/>
      <c r="F256" s="96">
        <v>9.6445529647930822E-2</v>
      </c>
    </row>
    <row r="257" spans="1:7" ht="15" customHeight="1" x14ac:dyDescent="0.25">
      <c r="A257" s="125"/>
      <c r="B257" s="87">
        <v>4</v>
      </c>
      <c r="C257" s="88" t="s">
        <v>11</v>
      </c>
      <c r="D257" s="89">
        <v>353050</v>
      </c>
      <c r="E257" s="90"/>
      <c r="F257" s="91">
        <v>3.4072923100679435E-2</v>
      </c>
    </row>
    <row r="258" spans="1:7" ht="15" customHeight="1" x14ac:dyDescent="0.25">
      <c r="A258" s="125"/>
      <c r="B258" s="87">
        <v>5</v>
      </c>
      <c r="C258" s="88" t="s">
        <v>57</v>
      </c>
      <c r="D258" s="89">
        <v>161460</v>
      </c>
      <c r="E258" s="90"/>
      <c r="F258" s="91">
        <v>1.5582535515750463E-2</v>
      </c>
    </row>
    <row r="259" spans="1:7" ht="15" customHeight="1" x14ac:dyDescent="0.25">
      <c r="A259" s="87"/>
      <c r="B259" s="87"/>
      <c r="C259" s="126" t="s">
        <v>70</v>
      </c>
      <c r="D259" s="97">
        <v>1047500</v>
      </c>
      <c r="E259" s="98"/>
      <c r="F259" s="91">
        <v>0.10109442557134034</v>
      </c>
    </row>
    <row r="260" spans="1:7" ht="15" customHeight="1" x14ac:dyDescent="0.25">
      <c r="A260" s="92"/>
      <c r="B260" s="87"/>
      <c r="C260" s="92" t="s">
        <v>43</v>
      </c>
      <c r="D260" s="99">
        <v>10361600</v>
      </c>
      <c r="E260" s="100"/>
      <c r="F260" s="96"/>
      <c r="G260" s="24"/>
    </row>
    <row r="261" spans="1:7" ht="15" customHeight="1" x14ac:dyDescent="0.25">
      <c r="A261" s="150" t="s">
        <v>87</v>
      </c>
      <c r="B261" s="81"/>
      <c r="C261" s="101"/>
      <c r="D261" s="83"/>
      <c r="E261" s="84"/>
      <c r="F261" s="85"/>
    </row>
    <row r="262" spans="1:7" ht="15" customHeight="1" x14ac:dyDescent="0.25">
      <c r="A262" s="126"/>
      <c r="B262" s="87">
        <v>1</v>
      </c>
      <c r="C262" s="88" t="s">
        <v>38</v>
      </c>
      <c r="D262" s="89">
        <v>602900000</v>
      </c>
      <c r="E262" s="90"/>
      <c r="F262" s="91">
        <v>0.64316193727330917</v>
      </c>
    </row>
    <row r="263" spans="1:7" ht="15" customHeight="1" x14ac:dyDescent="0.25">
      <c r="A263" s="125"/>
      <c r="B263" s="92">
        <v>2</v>
      </c>
      <c r="C263" s="93" t="s">
        <v>57</v>
      </c>
      <c r="D263" s="94">
        <v>288500000</v>
      </c>
      <c r="E263" s="95"/>
      <c r="F263" s="96">
        <v>0.30776616172391724</v>
      </c>
    </row>
    <row r="264" spans="1:7" ht="15" customHeight="1" x14ac:dyDescent="0.25">
      <c r="A264" s="125"/>
      <c r="B264" s="87">
        <v>3</v>
      </c>
      <c r="C264" s="88" t="s">
        <v>11</v>
      </c>
      <c r="D264" s="89">
        <v>15200000</v>
      </c>
      <c r="E264" s="90"/>
      <c r="F264" s="91">
        <v>1.6215062940046938E-2</v>
      </c>
    </row>
    <row r="265" spans="1:7" ht="15" customHeight="1" x14ac:dyDescent="0.25">
      <c r="A265" s="125"/>
      <c r="B265" s="87">
        <v>4</v>
      </c>
      <c r="C265" s="88" t="s">
        <v>65</v>
      </c>
      <c r="D265" s="89">
        <v>13300000</v>
      </c>
      <c r="E265" s="90"/>
      <c r="F265" s="91">
        <v>1.418818007254107E-2</v>
      </c>
    </row>
    <row r="266" spans="1:7" ht="15" customHeight="1" x14ac:dyDescent="0.25">
      <c r="A266" s="125"/>
      <c r="B266" s="87">
        <v>5</v>
      </c>
      <c r="C266" s="88" t="s">
        <v>0</v>
      </c>
      <c r="D266" s="89">
        <v>8200000</v>
      </c>
      <c r="E266" s="90"/>
      <c r="F266" s="91">
        <v>8.7475997439726907E-3</v>
      </c>
    </row>
    <row r="267" spans="1:7" ht="15" customHeight="1" x14ac:dyDescent="0.25">
      <c r="A267" s="87"/>
      <c r="B267" s="87"/>
      <c r="C267" s="126" t="s">
        <v>70</v>
      </c>
      <c r="D267" s="97">
        <v>9300000</v>
      </c>
      <c r="E267" s="98"/>
      <c r="F267" s="91">
        <v>9.9210582462129302E-3</v>
      </c>
    </row>
    <row r="268" spans="1:7" ht="15" customHeight="1" x14ac:dyDescent="0.25">
      <c r="A268" s="92"/>
      <c r="B268" s="87"/>
      <c r="C268" s="92" t="s">
        <v>43</v>
      </c>
      <c r="D268" s="99">
        <v>937400000</v>
      </c>
      <c r="E268" s="100"/>
      <c r="F268" s="96"/>
      <c r="G268" s="24"/>
    </row>
    <row r="269" spans="1:7" ht="15" customHeight="1" x14ac:dyDescent="0.25">
      <c r="A269" s="150" t="s">
        <v>39</v>
      </c>
      <c r="B269" s="81"/>
      <c r="C269" s="101"/>
      <c r="D269" s="83"/>
      <c r="E269" s="84"/>
      <c r="F269" s="85"/>
    </row>
    <row r="270" spans="1:7" ht="15" customHeight="1" x14ac:dyDescent="0.25">
      <c r="A270" s="126"/>
      <c r="B270" s="87">
        <v>1</v>
      </c>
      <c r="C270" s="88" t="s">
        <v>38</v>
      </c>
      <c r="D270" s="89">
        <v>21972234</v>
      </c>
      <c r="E270" s="90"/>
      <c r="F270" s="91">
        <v>0.8654851074689679</v>
      </c>
    </row>
    <row r="271" spans="1:7" ht="15" customHeight="1" x14ac:dyDescent="0.25">
      <c r="A271" s="125"/>
      <c r="B271" s="87">
        <v>2</v>
      </c>
      <c r="C271" s="88" t="s">
        <v>11</v>
      </c>
      <c r="D271" s="89">
        <v>773391</v>
      </c>
      <c r="E271" s="90"/>
      <c r="F271" s="91">
        <v>3.0463829611068794E-2</v>
      </c>
    </row>
    <row r="272" spans="1:7" ht="15" customHeight="1" x14ac:dyDescent="0.25">
      <c r="A272" s="125"/>
      <c r="B272" s="87">
        <v>3</v>
      </c>
      <c r="C272" s="88" t="s">
        <v>57</v>
      </c>
      <c r="D272" s="89">
        <v>600874</v>
      </c>
      <c r="E272" s="90"/>
      <c r="F272" s="91">
        <v>2.366839432282164E-2</v>
      </c>
    </row>
    <row r="273" spans="1:9" ht="15" customHeight="1" x14ac:dyDescent="0.25">
      <c r="A273" s="125"/>
      <c r="B273" s="87">
        <v>4</v>
      </c>
      <c r="C273" s="88" t="s">
        <v>33</v>
      </c>
      <c r="D273" s="89">
        <v>369724</v>
      </c>
      <c r="E273" s="90"/>
      <c r="F273" s="91">
        <v>1.4563408339536921E-2</v>
      </c>
    </row>
    <row r="274" spans="1:9" ht="15" customHeight="1" x14ac:dyDescent="0.25">
      <c r="A274" s="125"/>
      <c r="B274" s="87">
        <v>5</v>
      </c>
      <c r="C274" s="88" t="s">
        <v>13</v>
      </c>
      <c r="D274" s="89">
        <v>194389</v>
      </c>
      <c r="E274" s="90"/>
      <c r="F274" s="91">
        <v>7.6569721838837691E-3</v>
      </c>
    </row>
    <row r="275" spans="1:9" ht="15" customHeight="1" x14ac:dyDescent="0.25">
      <c r="A275" s="87"/>
      <c r="B275" s="87"/>
      <c r="C275" s="126" t="s">
        <v>70</v>
      </c>
      <c r="D275" s="97">
        <v>1476577</v>
      </c>
      <c r="E275" s="98"/>
      <c r="F275" s="91">
        <v>5.8162288073720959E-2</v>
      </c>
    </row>
    <row r="276" spans="1:9" ht="15" customHeight="1" x14ac:dyDescent="0.25">
      <c r="A276" s="92"/>
      <c r="B276" s="87"/>
      <c r="C276" s="92" t="s">
        <v>43</v>
      </c>
      <c r="D276" s="99">
        <v>25387189</v>
      </c>
      <c r="E276" s="100"/>
      <c r="F276" s="96"/>
      <c r="G276" s="24"/>
    </row>
    <row r="278" spans="1:9" ht="15" customHeight="1" x14ac:dyDescent="0.25">
      <c r="A278" s="64" t="s">
        <v>52</v>
      </c>
      <c r="B278" s="64"/>
      <c r="D278" s="33"/>
      <c r="E278" s="34"/>
      <c r="F278" s="35"/>
      <c r="G278" s="32"/>
      <c r="H278" s="32"/>
      <c r="I278" s="32"/>
    </row>
    <row r="279" spans="1:9" ht="15" customHeight="1" x14ac:dyDescent="0.25">
      <c r="A279" s="65" t="s">
        <v>61</v>
      </c>
      <c r="B279" s="28" t="s">
        <v>60</v>
      </c>
      <c r="D279" s="33"/>
      <c r="E279" s="34"/>
      <c r="F279" s="35"/>
      <c r="G279" s="32"/>
      <c r="H279" s="32"/>
      <c r="I279" s="32"/>
    </row>
    <row r="280" spans="1:9" ht="15" customHeight="1" x14ac:dyDescent="0.25">
      <c r="A280" s="66" t="s">
        <v>44</v>
      </c>
      <c r="B280" s="72" t="s">
        <v>41</v>
      </c>
      <c r="D280" s="33"/>
      <c r="E280" s="34"/>
      <c r="F280" s="35"/>
      <c r="G280" s="32"/>
      <c r="H280" s="32"/>
      <c r="I280" s="32"/>
    </row>
    <row r="281" spans="1:9" ht="15" customHeight="1" x14ac:dyDescent="0.25">
      <c r="A281" s="66" t="s">
        <v>45</v>
      </c>
      <c r="B281" s="72" t="s">
        <v>42</v>
      </c>
      <c r="D281" s="33"/>
      <c r="E281" s="34"/>
      <c r="F281" s="35"/>
      <c r="G281" s="32"/>
      <c r="H281" s="32"/>
      <c r="I281" s="32"/>
    </row>
    <row r="282" spans="1:9" ht="15" customHeight="1" x14ac:dyDescent="0.25">
      <c r="A282" s="66" t="s">
        <v>46</v>
      </c>
      <c r="B282" s="72" t="s">
        <v>40</v>
      </c>
      <c r="D282" s="33"/>
      <c r="E282" s="34"/>
      <c r="F282" s="35"/>
      <c r="G282" s="32"/>
      <c r="H282" s="32"/>
      <c r="I282" s="32"/>
    </row>
    <row r="283" spans="1:9" ht="15" customHeight="1" x14ac:dyDescent="0.25">
      <c r="A283" s="66" t="s">
        <v>51</v>
      </c>
      <c r="B283" t="s">
        <v>162</v>
      </c>
      <c r="D283" s="33"/>
      <c r="E283" s="34"/>
      <c r="F283" s="35"/>
      <c r="G283" s="32"/>
      <c r="H283" s="32"/>
      <c r="I283" s="32"/>
    </row>
    <row r="284" spans="1:9" ht="15" customHeight="1" x14ac:dyDescent="0.25">
      <c r="A284" s="66" t="s">
        <v>47</v>
      </c>
      <c r="B284" s="73" t="s">
        <v>50</v>
      </c>
      <c r="D284" s="37"/>
      <c r="E284" s="38"/>
      <c r="F284" s="39"/>
      <c r="G284" s="40"/>
      <c r="H284" s="37"/>
      <c r="I284" s="32"/>
    </row>
    <row r="285" spans="1:9" ht="15" customHeight="1" x14ac:dyDescent="0.25">
      <c r="A285" s="66" t="s">
        <v>48</v>
      </c>
      <c r="B285" s="73" t="s">
        <v>72</v>
      </c>
      <c r="D285" s="33"/>
      <c r="E285" s="34"/>
      <c r="F285" s="35"/>
      <c r="G285" s="32"/>
      <c r="H285" s="32"/>
      <c r="I285" s="32"/>
    </row>
    <row r="286" spans="1:9" ht="15" customHeight="1" x14ac:dyDescent="0.25">
      <c r="A286" s="66" t="s">
        <v>49</v>
      </c>
      <c r="B286" s="213" t="s">
        <v>73</v>
      </c>
      <c r="D286" s="33"/>
      <c r="E286" s="34"/>
      <c r="F286" s="35"/>
      <c r="G286" s="32"/>
      <c r="H286" s="32"/>
      <c r="I286" s="32"/>
    </row>
    <row r="287" spans="1:9" ht="15" customHeight="1" x14ac:dyDescent="0.25">
      <c r="A287" s="152" t="s">
        <v>76</v>
      </c>
      <c r="B287" s="73" t="s">
        <v>77</v>
      </c>
      <c r="C287" s="32"/>
      <c r="D287" s="33"/>
      <c r="E287" s="34"/>
      <c r="F287" s="35"/>
      <c r="G287" s="32"/>
      <c r="H287" s="32"/>
      <c r="I287" s="32"/>
    </row>
    <row r="288" spans="1:9" ht="15" customHeight="1" x14ac:dyDescent="0.25">
      <c r="A288" s="36"/>
      <c r="B288" s="70"/>
      <c r="C288" s="32"/>
      <c r="D288" s="33"/>
      <c r="E288" s="34"/>
      <c r="F288" s="35"/>
      <c r="G288" s="32"/>
      <c r="H288" s="32"/>
      <c r="I288" s="32"/>
    </row>
    <row r="289" spans="1:9" ht="15" customHeight="1" x14ac:dyDescent="0.25">
      <c r="A289" s="36"/>
      <c r="B289" s="70"/>
      <c r="C289" s="32"/>
      <c r="D289" s="33"/>
      <c r="E289" s="34"/>
      <c r="F289" s="35"/>
      <c r="G289" s="32"/>
      <c r="H289" s="32"/>
      <c r="I289" s="32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A427"/>
  <sheetViews>
    <sheetView topLeftCell="A421" workbookViewId="0">
      <selection activeCell="G324" sqref="G324:M337"/>
    </sheetView>
  </sheetViews>
  <sheetFormatPr defaultRowHeight="15" x14ac:dyDescent="0.25"/>
  <cols>
    <col min="1" max="1" width="19" style="319" customWidth="1"/>
    <col min="2" max="2" width="6.5703125" style="546" customWidth="1"/>
    <col min="3" max="3" width="54.85546875" style="552" customWidth="1"/>
    <col min="4" max="4" width="25.140625" style="574" customWidth="1"/>
    <col min="5" max="5" width="4.42578125" style="611" customWidth="1"/>
    <col min="6" max="6" width="11.7109375" style="600" customWidth="1"/>
    <col min="7" max="7" width="10.140625" style="177" bestFit="1" customWidth="1"/>
    <col min="8" max="16384" width="9.140625" style="177"/>
  </cols>
  <sheetData>
    <row r="1" spans="1:9" customFormat="1" ht="15" customHeight="1" x14ac:dyDescent="0.25">
      <c r="A1" s="56" t="s">
        <v>701</v>
      </c>
      <c r="B1" s="56"/>
      <c r="C1" s="67"/>
      <c r="D1" s="462"/>
      <c r="E1" s="485"/>
      <c r="F1" s="503"/>
    </row>
    <row r="2" spans="1:9" s="57" customFormat="1" ht="15" customHeight="1" x14ac:dyDescent="0.25">
      <c r="A2" s="63"/>
      <c r="B2" s="63"/>
      <c r="C2" s="68"/>
      <c r="D2" s="463"/>
      <c r="E2" s="486"/>
      <c r="F2" s="504"/>
    </row>
    <row r="3" spans="1:9" s="57" customFormat="1" ht="15" customHeight="1" x14ac:dyDescent="0.25">
      <c r="A3" s="62" t="s">
        <v>278</v>
      </c>
      <c r="B3" s="62"/>
      <c r="C3" s="69"/>
      <c r="D3" s="464"/>
      <c r="E3" s="487"/>
      <c r="F3" s="505"/>
    </row>
    <row r="4" spans="1:9" s="614" customFormat="1" ht="30" x14ac:dyDescent="0.25">
      <c r="A4" s="516" t="s">
        <v>182</v>
      </c>
      <c r="B4" s="515" t="s">
        <v>183</v>
      </c>
      <c r="C4" s="517" t="s">
        <v>279</v>
      </c>
      <c r="D4" s="518" t="s">
        <v>280</v>
      </c>
      <c r="E4" s="519"/>
      <c r="F4" s="378" t="s">
        <v>281</v>
      </c>
    </row>
    <row r="5" spans="1:9" ht="17.25" x14ac:dyDescent="0.25">
      <c r="A5" s="549" t="s">
        <v>270</v>
      </c>
      <c r="B5" s="568"/>
      <c r="C5" s="569"/>
      <c r="D5" s="577"/>
      <c r="E5" s="604"/>
      <c r="F5" s="587"/>
    </row>
    <row r="6" spans="1:9" ht="17.25" x14ac:dyDescent="0.25">
      <c r="A6" s="543"/>
      <c r="B6" s="544">
        <v>1</v>
      </c>
      <c r="C6" s="542" t="s">
        <v>187</v>
      </c>
      <c r="D6" s="578">
        <v>63705</v>
      </c>
      <c r="E6" s="612"/>
      <c r="F6" s="589"/>
      <c r="I6" s="659"/>
    </row>
    <row r="7" spans="1:9" s="263" customFormat="1" ht="17.25" x14ac:dyDescent="0.25">
      <c r="A7" s="561"/>
      <c r="B7" s="562">
        <v>2</v>
      </c>
      <c r="C7" s="560" t="s">
        <v>270</v>
      </c>
      <c r="D7" s="574" t="s">
        <v>61</v>
      </c>
      <c r="E7" s="612"/>
      <c r="F7" s="590"/>
      <c r="I7" s="660"/>
    </row>
    <row r="8" spans="1:9" ht="17.25" x14ac:dyDescent="0.25">
      <c r="A8" s="543"/>
      <c r="B8" s="544">
        <v>6</v>
      </c>
      <c r="C8" s="553" t="s">
        <v>287</v>
      </c>
      <c r="D8" s="574" t="s">
        <v>61</v>
      </c>
      <c r="E8" s="612"/>
      <c r="F8" s="589"/>
    </row>
    <row r="9" spans="1:9" s="263" customFormat="1" ht="17.25" x14ac:dyDescent="0.25">
      <c r="A9" s="561"/>
      <c r="B9" s="562">
        <v>7</v>
      </c>
      <c r="C9" s="557" t="s">
        <v>43</v>
      </c>
      <c r="D9" s="574" t="s">
        <v>61</v>
      </c>
      <c r="E9" s="612"/>
      <c r="F9" s="592"/>
    </row>
    <row r="10" spans="1:9" ht="17.25" x14ac:dyDescent="0.25">
      <c r="A10" s="549" t="s">
        <v>194</v>
      </c>
      <c r="B10" s="568"/>
      <c r="C10" s="569"/>
      <c r="D10" s="577"/>
      <c r="E10" s="604"/>
      <c r="F10" s="587"/>
    </row>
    <row r="11" spans="1:9" x14ac:dyDescent="0.25">
      <c r="A11" s="543"/>
      <c r="B11" s="544">
        <v>1</v>
      </c>
      <c r="C11" s="542" t="s">
        <v>187</v>
      </c>
      <c r="D11" s="580">
        <v>75358089</v>
      </c>
      <c r="E11" s="544"/>
      <c r="F11" s="589">
        <f>D11/D16</f>
        <v>0.63553185253242839</v>
      </c>
    </row>
    <row r="12" spans="1:9" s="263" customFormat="1" x14ac:dyDescent="0.25">
      <c r="A12" s="561"/>
      <c r="B12" s="562">
        <v>2</v>
      </c>
      <c r="C12" s="560" t="s">
        <v>194</v>
      </c>
      <c r="D12" s="579">
        <v>28333029</v>
      </c>
      <c r="E12" s="562"/>
      <c r="F12" s="589">
        <f>D12/D16</f>
        <v>0.23894637784969597</v>
      </c>
    </row>
    <row r="13" spans="1:9" x14ac:dyDescent="0.25">
      <c r="A13" s="543"/>
      <c r="B13" s="544">
        <v>3</v>
      </c>
      <c r="C13" s="542" t="s">
        <v>630</v>
      </c>
      <c r="D13" s="580">
        <v>7692402</v>
      </c>
      <c r="E13" s="544"/>
      <c r="F13" s="589">
        <f>D13/D16</f>
        <v>6.487381193390078E-2</v>
      </c>
    </row>
    <row r="14" spans="1:9" x14ac:dyDescent="0.25">
      <c r="A14" s="543"/>
      <c r="B14" s="544">
        <v>4</v>
      </c>
      <c r="C14" s="542" t="s">
        <v>11</v>
      </c>
      <c r="D14" s="580">
        <v>4511561</v>
      </c>
      <c r="E14" s="544"/>
      <c r="F14" s="589">
        <f>D14/D16</f>
        <v>3.8048214308394356E-2</v>
      </c>
    </row>
    <row r="15" spans="1:9" x14ac:dyDescent="0.25">
      <c r="A15" s="543"/>
      <c r="B15" s="544">
        <v>6</v>
      </c>
      <c r="C15" s="553" t="s">
        <v>287</v>
      </c>
      <c r="D15" s="574">
        <f>D16-SUM(D11:D14)</f>
        <v>2679761</v>
      </c>
      <c r="E15" s="607"/>
      <c r="F15" s="589">
        <f>D15/D16</f>
        <v>2.2599743375580461E-2</v>
      </c>
    </row>
    <row r="16" spans="1:9" s="263" customFormat="1" x14ac:dyDescent="0.25">
      <c r="A16" s="561"/>
      <c r="B16" s="562">
        <v>7</v>
      </c>
      <c r="C16" s="557" t="s">
        <v>43</v>
      </c>
      <c r="D16" s="576">
        <v>118574842</v>
      </c>
      <c r="E16" s="562"/>
      <c r="F16" s="562"/>
    </row>
    <row r="17" spans="1:9" ht="17.25" x14ac:dyDescent="0.25">
      <c r="A17" s="549" t="s">
        <v>707</v>
      </c>
      <c r="B17" s="568"/>
      <c r="C17" s="569"/>
      <c r="D17" s="577"/>
      <c r="E17" s="604"/>
      <c r="F17" s="587"/>
    </row>
    <row r="18" spans="1:9" ht="17.25" x14ac:dyDescent="0.25">
      <c r="A18" s="543"/>
      <c r="B18" s="544">
        <v>1</v>
      </c>
      <c r="C18" s="542" t="s">
        <v>187</v>
      </c>
      <c r="D18" s="574" t="s">
        <v>61</v>
      </c>
      <c r="E18" s="612"/>
      <c r="F18" s="589"/>
      <c r="I18" s="659"/>
    </row>
    <row r="19" spans="1:9" s="263" customFormat="1" ht="17.25" x14ac:dyDescent="0.25">
      <c r="A19" s="561"/>
      <c r="B19" s="544">
        <v>2</v>
      </c>
      <c r="C19" s="542" t="s">
        <v>211</v>
      </c>
      <c r="D19" s="574" t="s">
        <v>61</v>
      </c>
      <c r="E19" s="612"/>
      <c r="F19" s="590"/>
      <c r="I19" s="660"/>
    </row>
    <row r="20" spans="1:9" ht="17.25" x14ac:dyDescent="0.25">
      <c r="A20" s="543"/>
      <c r="B20" s="544">
        <v>3</v>
      </c>
      <c r="C20" s="542" t="s">
        <v>11</v>
      </c>
      <c r="D20" s="574" t="s">
        <v>61</v>
      </c>
      <c r="E20" s="612"/>
      <c r="F20" s="591"/>
      <c r="I20" s="659"/>
    </row>
    <row r="21" spans="1:9" ht="17.25" x14ac:dyDescent="0.25">
      <c r="A21" s="543"/>
      <c r="B21" s="544">
        <v>4</v>
      </c>
      <c r="C21" s="542" t="s">
        <v>630</v>
      </c>
      <c r="D21" s="574" t="s">
        <v>61</v>
      </c>
      <c r="E21" s="612"/>
      <c r="F21" s="589"/>
      <c r="I21" s="659"/>
    </row>
    <row r="22" spans="1:9" ht="17.25" x14ac:dyDescent="0.25">
      <c r="A22" s="543"/>
      <c r="B22" s="544">
        <v>5</v>
      </c>
      <c r="C22" s="542" t="s">
        <v>218</v>
      </c>
      <c r="D22" s="574" t="s">
        <v>61</v>
      </c>
      <c r="E22" s="612"/>
      <c r="F22" s="589"/>
      <c r="I22" s="659"/>
    </row>
    <row r="23" spans="1:9" ht="17.25" x14ac:dyDescent="0.25">
      <c r="A23" s="543"/>
      <c r="B23" s="544">
        <v>6</v>
      </c>
      <c r="C23" s="553" t="s">
        <v>287</v>
      </c>
      <c r="D23" s="574" t="s">
        <v>61</v>
      </c>
      <c r="E23" s="612"/>
      <c r="F23" s="589"/>
    </row>
    <row r="24" spans="1:9" s="263" customFormat="1" ht="17.25" x14ac:dyDescent="0.25">
      <c r="A24" s="561"/>
      <c r="B24" s="562">
        <v>7</v>
      </c>
      <c r="C24" s="557" t="s">
        <v>43</v>
      </c>
      <c r="D24" s="574" t="s">
        <v>61</v>
      </c>
      <c r="E24" s="612"/>
      <c r="F24" s="592"/>
    </row>
    <row r="25" spans="1:9" ht="17.25" x14ac:dyDescent="0.25">
      <c r="A25" s="549" t="s">
        <v>686</v>
      </c>
      <c r="B25" s="568"/>
      <c r="C25" s="569"/>
      <c r="D25" s="577"/>
      <c r="E25" s="604"/>
      <c r="F25" s="587"/>
    </row>
    <row r="26" spans="1:9" ht="17.25" x14ac:dyDescent="0.25">
      <c r="A26" s="543"/>
      <c r="B26" s="544">
        <v>1</v>
      </c>
      <c r="C26" s="542" t="s">
        <v>187</v>
      </c>
      <c r="D26" s="574" t="s">
        <v>61</v>
      </c>
      <c r="E26" s="612"/>
      <c r="F26" s="589"/>
      <c r="I26" s="659"/>
    </row>
    <row r="27" spans="1:9" s="263" customFormat="1" ht="17.25" x14ac:dyDescent="0.25">
      <c r="A27" s="561"/>
      <c r="B27" s="544">
        <v>2</v>
      </c>
      <c r="C27" s="542" t="s">
        <v>29</v>
      </c>
      <c r="D27" s="574" t="s">
        <v>61</v>
      </c>
      <c r="E27" s="612"/>
      <c r="F27" s="590"/>
      <c r="I27" s="660"/>
    </row>
    <row r="28" spans="1:9" ht="17.25" x14ac:dyDescent="0.25">
      <c r="A28" s="543"/>
      <c r="B28" s="562">
        <v>3</v>
      </c>
      <c r="C28" s="560" t="s">
        <v>686</v>
      </c>
      <c r="D28" s="574" t="s">
        <v>61</v>
      </c>
      <c r="E28" s="612"/>
      <c r="F28" s="591"/>
      <c r="I28" s="659"/>
    </row>
    <row r="29" spans="1:9" ht="17.25" x14ac:dyDescent="0.25">
      <c r="A29" s="543"/>
      <c r="B29" s="544">
        <v>6</v>
      </c>
      <c r="C29" s="553" t="s">
        <v>287</v>
      </c>
      <c r="D29" s="574" t="s">
        <v>61</v>
      </c>
      <c r="E29" s="612"/>
      <c r="F29" s="589"/>
    </row>
    <row r="30" spans="1:9" s="263" customFormat="1" ht="17.25" x14ac:dyDescent="0.25">
      <c r="A30" s="561"/>
      <c r="B30" s="562">
        <v>7</v>
      </c>
      <c r="C30" s="557" t="s">
        <v>43</v>
      </c>
      <c r="D30" s="574" t="s">
        <v>61</v>
      </c>
      <c r="E30" s="612"/>
      <c r="F30" s="592"/>
    </row>
    <row r="31" spans="1:9" ht="17.25" x14ac:dyDescent="0.25">
      <c r="A31" s="549" t="s">
        <v>207</v>
      </c>
      <c r="B31" s="568"/>
      <c r="C31" s="569"/>
      <c r="D31" s="577"/>
      <c r="E31" s="604"/>
      <c r="F31" s="587"/>
    </row>
    <row r="32" spans="1:9" x14ac:dyDescent="0.25">
      <c r="A32" s="543"/>
      <c r="B32" s="544">
        <v>1</v>
      </c>
      <c r="C32" s="542" t="s">
        <v>187</v>
      </c>
      <c r="D32" s="574">
        <v>47715041</v>
      </c>
      <c r="E32" s="544"/>
      <c r="F32" s="589">
        <f>D32/D38</f>
        <v>0.7622211022364217</v>
      </c>
    </row>
    <row r="33" spans="1:27" s="263" customFormat="1" x14ac:dyDescent="0.25">
      <c r="A33" s="561"/>
      <c r="B33" s="562">
        <v>2</v>
      </c>
      <c r="C33" s="560" t="s">
        <v>207</v>
      </c>
      <c r="D33" s="661">
        <v>7111650</v>
      </c>
      <c r="E33" s="562"/>
      <c r="F33" s="589">
        <f>D33/D38</f>
        <v>0.11360463258785942</v>
      </c>
    </row>
    <row r="34" spans="1:27" s="263" customFormat="1" x14ac:dyDescent="0.25">
      <c r="A34" s="561"/>
      <c r="B34" s="544">
        <v>3</v>
      </c>
      <c r="C34" s="542" t="s">
        <v>211</v>
      </c>
      <c r="D34" s="574">
        <v>2173083</v>
      </c>
      <c r="E34" s="562"/>
      <c r="F34" s="589">
        <f>D34/D38</f>
        <v>3.4713785942492012E-2</v>
      </c>
    </row>
    <row r="35" spans="1:27" s="263" customFormat="1" x14ac:dyDescent="0.25">
      <c r="A35" s="561"/>
      <c r="B35" s="544">
        <v>4</v>
      </c>
      <c r="C35" s="542" t="s">
        <v>11</v>
      </c>
      <c r="D35" s="574">
        <v>1210375</v>
      </c>
      <c r="E35" s="562"/>
      <c r="F35" s="589">
        <f>D35/D38</f>
        <v>1.9335063897763578E-2</v>
      </c>
    </row>
    <row r="36" spans="1:27" s="263" customFormat="1" x14ac:dyDescent="0.25">
      <c r="A36" s="561"/>
      <c r="B36" s="544">
        <v>5</v>
      </c>
      <c r="C36" s="542" t="s">
        <v>630</v>
      </c>
      <c r="D36" s="574">
        <v>750071</v>
      </c>
      <c r="E36" s="562"/>
      <c r="F36" s="589">
        <f>D36/D38</f>
        <v>1.1981964856230033E-2</v>
      </c>
    </row>
    <row r="37" spans="1:27" x14ac:dyDescent="0.25">
      <c r="A37" s="543"/>
      <c r="B37" s="544">
        <v>6</v>
      </c>
      <c r="C37" s="553" t="s">
        <v>287</v>
      </c>
      <c r="D37" s="574">
        <f>D38-SUM(D32:D36)</f>
        <v>3639780</v>
      </c>
      <c r="E37" s="607"/>
      <c r="F37" s="589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</row>
    <row r="38" spans="1:27" s="263" customFormat="1" x14ac:dyDescent="0.25">
      <c r="A38" s="561"/>
      <c r="B38" s="562">
        <v>7</v>
      </c>
      <c r="C38" s="557" t="s">
        <v>43</v>
      </c>
      <c r="D38" s="576">
        <v>62600000</v>
      </c>
      <c r="E38" s="562" t="s">
        <v>45</v>
      </c>
      <c r="F38" s="562"/>
    </row>
    <row r="39" spans="1:27" ht="17.25" x14ac:dyDescent="0.25">
      <c r="A39" s="549" t="s">
        <v>265</v>
      </c>
      <c r="B39" s="568"/>
      <c r="C39" s="569"/>
      <c r="D39" s="577"/>
      <c r="E39" s="604"/>
      <c r="F39" s="587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</row>
    <row r="40" spans="1:27" ht="17.25" x14ac:dyDescent="0.25">
      <c r="A40" s="543"/>
      <c r="B40" s="544">
        <v>1</v>
      </c>
      <c r="C40" s="542" t="s">
        <v>187</v>
      </c>
      <c r="D40" s="578">
        <v>1036382542</v>
      </c>
      <c r="E40" s="612" t="s">
        <v>51</v>
      </c>
      <c r="F40" s="589">
        <f>D40/D46</f>
        <v>0.86290458481059906</v>
      </c>
      <c r="I40" s="659"/>
    </row>
    <row r="41" spans="1:27" s="263" customFormat="1" ht="17.25" x14ac:dyDescent="0.25">
      <c r="A41" s="561"/>
      <c r="B41" s="544">
        <v>2</v>
      </c>
      <c r="C41" s="542" t="s">
        <v>630</v>
      </c>
      <c r="D41" s="578">
        <v>50416880</v>
      </c>
      <c r="E41" s="612" t="s">
        <v>51</v>
      </c>
      <c r="F41" s="589">
        <f>D41/D46</f>
        <v>4.1977701418908886E-2</v>
      </c>
      <c r="G41" s="660"/>
      <c r="I41" s="660"/>
    </row>
    <row r="42" spans="1:27" ht="17.25" x14ac:dyDescent="0.25">
      <c r="A42" s="543"/>
      <c r="B42" s="562">
        <v>3</v>
      </c>
      <c r="C42" s="560" t="s">
        <v>265</v>
      </c>
      <c r="D42" s="576">
        <v>49496908</v>
      </c>
      <c r="E42" s="612" t="s">
        <v>51</v>
      </c>
      <c r="F42" s="589">
        <f>D42/D46</f>
        <v>4.1211721653208258E-2</v>
      </c>
      <c r="G42" s="659"/>
      <c r="I42" s="659"/>
    </row>
    <row r="43" spans="1:27" ht="17.25" x14ac:dyDescent="0.25">
      <c r="A43" s="543"/>
      <c r="B43" s="544">
        <v>4</v>
      </c>
      <c r="C43" s="542" t="s">
        <v>192</v>
      </c>
      <c r="D43" s="580">
        <v>20110833</v>
      </c>
      <c r="E43" s="612" t="s">
        <v>51</v>
      </c>
      <c r="F43" s="589">
        <f>D43/D46</f>
        <v>1.6744521734774934E-2</v>
      </c>
      <c r="G43" s="659"/>
      <c r="I43" s="659"/>
    </row>
    <row r="44" spans="1:27" ht="17.25" x14ac:dyDescent="0.25">
      <c r="A44" s="543"/>
      <c r="B44" s="544">
        <v>5</v>
      </c>
      <c r="C44" s="542" t="s">
        <v>11</v>
      </c>
      <c r="D44" s="580">
        <v>12407571</v>
      </c>
      <c r="E44" s="612" t="s">
        <v>51</v>
      </c>
      <c r="F44" s="589">
        <f>D44/D46</f>
        <v>1.0330693029237682E-2</v>
      </c>
      <c r="G44" s="659"/>
      <c r="I44" s="659"/>
    </row>
    <row r="45" spans="1:27" ht="17.25" x14ac:dyDescent="0.25">
      <c r="A45" s="543"/>
      <c r="B45" s="544">
        <v>6</v>
      </c>
      <c r="C45" s="553" t="s">
        <v>287</v>
      </c>
      <c r="D45" s="574">
        <f>D46-SUM(D40:D44)</f>
        <v>32224825</v>
      </c>
      <c r="E45" s="612" t="s">
        <v>51</v>
      </c>
      <c r="F45" s="589">
        <f>D45/D46</f>
        <v>2.6830777353271176E-2</v>
      </c>
    </row>
    <row r="46" spans="1:27" s="263" customFormat="1" ht="17.25" x14ac:dyDescent="0.25">
      <c r="A46" s="561"/>
      <c r="B46" s="562">
        <v>7</v>
      </c>
      <c r="C46" s="557" t="s">
        <v>43</v>
      </c>
      <c r="D46" s="576">
        <v>1201039559</v>
      </c>
      <c r="E46" s="612" t="s">
        <v>51</v>
      </c>
      <c r="F46" s="592"/>
    </row>
    <row r="47" spans="1:27" ht="17.25" x14ac:dyDescent="0.25">
      <c r="A47" s="549" t="s">
        <v>294</v>
      </c>
      <c r="B47" s="568"/>
      <c r="C47" s="569"/>
      <c r="D47" s="577"/>
      <c r="E47" s="604"/>
      <c r="F47" s="587"/>
    </row>
    <row r="48" spans="1:27" ht="17.25" x14ac:dyDescent="0.25">
      <c r="A48" s="543"/>
      <c r="B48" s="544">
        <v>1</v>
      </c>
      <c r="C48" s="542" t="s">
        <v>187</v>
      </c>
      <c r="D48" s="578">
        <v>10160244</v>
      </c>
      <c r="E48" s="612" t="s">
        <v>89</v>
      </c>
      <c r="F48" s="589">
        <f>D48/D54</f>
        <v>0.69608591247751994</v>
      </c>
    </row>
    <row r="49" spans="1:7" ht="17.25" x14ac:dyDescent="0.25">
      <c r="A49" s="543"/>
      <c r="B49" s="544">
        <v>2</v>
      </c>
      <c r="C49" s="542" t="s">
        <v>194</v>
      </c>
      <c r="D49" s="580">
        <v>2004711</v>
      </c>
      <c r="E49" s="612" t="s">
        <v>89</v>
      </c>
      <c r="F49" s="589">
        <f>D49/D54</f>
        <v>0.13734424937912135</v>
      </c>
    </row>
    <row r="50" spans="1:7" ht="17.25" x14ac:dyDescent="0.25">
      <c r="A50" s="543"/>
      <c r="B50" s="562">
        <v>3</v>
      </c>
      <c r="C50" s="560" t="s">
        <v>294</v>
      </c>
      <c r="D50" s="576">
        <v>677228</v>
      </c>
      <c r="E50" s="612" t="s">
        <v>89</v>
      </c>
      <c r="F50" s="589">
        <f>D50/D54</f>
        <v>4.6397396591590305E-2</v>
      </c>
    </row>
    <row r="51" spans="1:7" s="263" customFormat="1" ht="17.25" x14ac:dyDescent="0.25">
      <c r="A51" s="561"/>
      <c r="B51" s="544">
        <v>4</v>
      </c>
      <c r="C51" s="542" t="s">
        <v>630</v>
      </c>
      <c r="D51" s="580">
        <v>599952</v>
      </c>
      <c r="E51" s="612" t="s">
        <v>89</v>
      </c>
      <c r="F51" s="589">
        <f>D51/D54</f>
        <v>4.1103160058234132E-2</v>
      </c>
    </row>
    <row r="52" spans="1:7" ht="17.25" x14ac:dyDescent="0.25">
      <c r="A52" s="543"/>
      <c r="B52" s="544">
        <v>5</v>
      </c>
      <c r="C52" s="542" t="s">
        <v>11</v>
      </c>
      <c r="D52" s="580">
        <v>564261</v>
      </c>
      <c r="E52" s="612" t="s">
        <v>89</v>
      </c>
      <c r="F52" s="589">
        <f>D52/D54</f>
        <v>3.8657942964802607E-2</v>
      </c>
    </row>
    <row r="53" spans="1:7" ht="17.25" x14ac:dyDescent="0.25">
      <c r="A53" s="543"/>
      <c r="B53" s="544">
        <v>6</v>
      </c>
      <c r="C53" s="553" t="s">
        <v>287</v>
      </c>
      <c r="D53" s="574">
        <f>D54-SUM(D48:D52)</f>
        <v>589854</v>
      </c>
      <c r="E53" s="612" t="s">
        <v>89</v>
      </c>
      <c r="F53" s="589">
        <f>D53/D54</f>
        <v>4.0411338528731695E-2</v>
      </c>
    </row>
    <row r="54" spans="1:7" s="263" customFormat="1" x14ac:dyDescent="0.25">
      <c r="A54" s="561"/>
      <c r="B54" s="562">
        <v>7</v>
      </c>
      <c r="C54" s="557" t="s">
        <v>43</v>
      </c>
      <c r="D54" s="579">
        <v>14596250</v>
      </c>
      <c r="E54" s="562"/>
      <c r="F54" s="562"/>
    </row>
    <row r="55" spans="1:7" ht="17.25" x14ac:dyDescent="0.25">
      <c r="A55" s="549" t="s">
        <v>597</v>
      </c>
      <c r="B55" s="568"/>
      <c r="C55" s="569"/>
      <c r="D55" s="577"/>
      <c r="E55" s="604"/>
      <c r="F55" s="587"/>
    </row>
    <row r="56" spans="1:7" x14ac:dyDescent="0.25">
      <c r="A56" s="543"/>
      <c r="B56" s="544">
        <v>1</v>
      </c>
      <c r="C56" s="542" t="s">
        <v>187</v>
      </c>
      <c r="D56" s="580">
        <v>726603</v>
      </c>
      <c r="E56" s="544"/>
      <c r="F56" s="589">
        <f>D56/D62</f>
        <v>0.52006939956066989</v>
      </c>
    </row>
    <row r="57" spans="1:7" x14ac:dyDescent="0.25">
      <c r="A57" s="543"/>
      <c r="B57" s="544">
        <v>2</v>
      </c>
      <c r="C57" s="542" t="s">
        <v>36</v>
      </c>
      <c r="D57" s="580">
        <v>159680</v>
      </c>
      <c r="E57" s="544"/>
      <c r="F57" s="589">
        <f>D57/D62</f>
        <v>0.11429168572363142</v>
      </c>
    </row>
    <row r="58" spans="1:7" x14ac:dyDescent="0.25">
      <c r="A58" s="543"/>
      <c r="B58" s="544">
        <v>3</v>
      </c>
      <c r="C58" s="542" t="s">
        <v>196</v>
      </c>
      <c r="D58" s="580">
        <v>12347</v>
      </c>
      <c r="E58" s="544"/>
      <c r="F58" s="589">
        <f>D58/D62</f>
        <v>8.8374213654163151E-3</v>
      </c>
    </row>
    <row r="59" spans="1:7" x14ac:dyDescent="0.25">
      <c r="A59" s="543"/>
      <c r="B59" s="544">
        <v>4</v>
      </c>
      <c r="C59" s="542" t="s">
        <v>194</v>
      </c>
      <c r="D59" s="580">
        <v>4201</v>
      </c>
      <c r="E59" s="544"/>
      <c r="F59" s="589">
        <f>D59/D62</f>
        <v>3.0068848429670317E-3</v>
      </c>
    </row>
    <row r="60" spans="1:7" x14ac:dyDescent="0.25">
      <c r="A60" s="543"/>
      <c r="B60" s="544">
        <v>5</v>
      </c>
      <c r="C60" s="542" t="s">
        <v>11</v>
      </c>
      <c r="D60" s="578">
        <v>435</v>
      </c>
      <c r="E60" s="544"/>
      <c r="F60" s="589">
        <f>D60/D62</f>
        <v>3.1135322701515326E-4</v>
      </c>
    </row>
    <row r="61" spans="1:7" x14ac:dyDescent="0.25">
      <c r="A61" s="543"/>
      <c r="B61" s="544">
        <v>6</v>
      </c>
      <c r="C61" s="553" t="s">
        <v>287</v>
      </c>
      <c r="D61" s="574">
        <f>D62-SUM(D56:D60)</f>
        <v>493861</v>
      </c>
      <c r="E61" s="607"/>
      <c r="F61" s="589">
        <f>D61/D62</f>
        <v>0.35348325528030022</v>
      </c>
    </row>
    <row r="62" spans="1:7" s="263" customFormat="1" x14ac:dyDescent="0.25">
      <c r="A62" s="561"/>
      <c r="B62" s="562">
        <v>7</v>
      </c>
      <c r="C62" s="557" t="s">
        <v>43</v>
      </c>
      <c r="D62" s="576">
        <v>1397127</v>
      </c>
      <c r="E62" s="562"/>
      <c r="F62" s="562"/>
    </row>
    <row r="63" spans="1:7" ht="17.25" x14ac:dyDescent="0.25">
      <c r="A63" s="549" t="s">
        <v>687</v>
      </c>
      <c r="B63" s="568"/>
      <c r="C63" s="569"/>
      <c r="D63" s="577"/>
      <c r="E63" s="605"/>
      <c r="F63" s="595"/>
    </row>
    <row r="64" spans="1:7" ht="17.25" x14ac:dyDescent="0.25">
      <c r="A64" s="543"/>
      <c r="B64" s="562">
        <v>1</v>
      </c>
      <c r="C64" s="560" t="s">
        <v>687</v>
      </c>
      <c r="D64" s="574" t="s">
        <v>61</v>
      </c>
      <c r="E64" s="612"/>
      <c r="F64" s="591"/>
      <c r="G64" s="589"/>
    </row>
    <row r="65" spans="1:7" s="263" customFormat="1" ht="17.25" x14ac:dyDescent="0.25">
      <c r="A65" s="561"/>
      <c r="B65" s="544">
        <v>2</v>
      </c>
      <c r="C65" s="542" t="s">
        <v>192</v>
      </c>
      <c r="D65" s="574" t="s">
        <v>61</v>
      </c>
      <c r="E65" s="612"/>
      <c r="F65" s="590"/>
      <c r="G65" s="589"/>
    </row>
    <row r="66" spans="1:7" ht="17.25" x14ac:dyDescent="0.25">
      <c r="A66" s="543"/>
      <c r="B66" s="544">
        <v>3</v>
      </c>
      <c r="C66" s="542" t="s">
        <v>187</v>
      </c>
      <c r="D66" s="574" t="s">
        <v>61</v>
      </c>
      <c r="E66" s="612"/>
      <c r="F66" s="589"/>
      <c r="G66" s="589"/>
    </row>
    <row r="67" spans="1:7" ht="17.25" x14ac:dyDescent="0.25">
      <c r="A67" s="543"/>
      <c r="B67" s="544">
        <v>6</v>
      </c>
      <c r="C67" s="553" t="s">
        <v>287</v>
      </c>
      <c r="D67" s="574" t="s">
        <v>61</v>
      </c>
      <c r="E67" s="612"/>
      <c r="F67" s="589"/>
      <c r="G67" s="589"/>
    </row>
    <row r="68" spans="1:7" s="263" customFormat="1" x14ac:dyDescent="0.25">
      <c r="A68" s="561"/>
      <c r="B68" s="562">
        <v>7</v>
      </c>
      <c r="C68" s="557" t="s">
        <v>43</v>
      </c>
      <c r="D68" s="574" t="s">
        <v>61</v>
      </c>
      <c r="E68" s="562"/>
      <c r="F68" s="562"/>
      <c r="G68" s="589"/>
    </row>
    <row r="69" spans="1:7" ht="17.25" x14ac:dyDescent="0.25">
      <c r="A69" s="549" t="s">
        <v>240</v>
      </c>
      <c r="B69" s="568"/>
      <c r="C69" s="569"/>
      <c r="D69" s="577"/>
      <c r="E69" s="605"/>
      <c r="F69" s="595"/>
      <c r="G69" s="589"/>
    </row>
    <row r="70" spans="1:7" ht="17.25" x14ac:dyDescent="0.25">
      <c r="A70" s="543"/>
      <c r="B70" s="544">
        <v>1</v>
      </c>
      <c r="C70" s="542" t="s">
        <v>187</v>
      </c>
      <c r="D70" s="580">
        <v>122314959</v>
      </c>
      <c r="E70" s="612" t="s">
        <v>51</v>
      </c>
      <c r="F70" s="589">
        <f>D70/D73</f>
        <v>0.75999999776315175</v>
      </c>
    </row>
    <row r="71" spans="1:7" s="263" customFormat="1" ht="17.25" x14ac:dyDescent="0.25">
      <c r="A71" s="561"/>
      <c r="B71" s="562">
        <v>2</v>
      </c>
      <c r="C71" s="560" t="s">
        <v>240</v>
      </c>
      <c r="D71" s="576">
        <v>13519022</v>
      </c>
      <c r="E71" s="612" t="s">
        <v>51</v>
      </c>
      <c r="F71" s="589">
        <f>D71/D73</f>
        <v>8.400000109357024E-2</v>
      </c>
    </row>
    <row r="72" spans="1:7" ht="17.25" x14ac:dyDescent="0.25">
      <c r="A72" s="543"/>
      <c r="B72" s="544">
        <v>6</v>
      </c>
      <c r="C72" s="553" t="s">
        <v>287</v>
      </c>
      <c r="D72" s="574">
        <f>D73-SUM(D70:D71)</f>
        <v>25106755</v>
      </c>
      <c r="E72" s="612" t="s">
        <v>51</v>
      </c>
      <c r="F72" s="589">
        <f>D72/D73</f>
        <v>0.15600000114327797</v>
      </c>
    </row>
    <row r="73" spans="1:7" s="263" customFormat="1" x14ac:dyDescent="0.25">
      <c r="A73" s="561"/>
      <c r="B73" s="562">
        <v>7</v>
      </c>
      <c r="C73" s="557" t="s">
        <v>43</v>
      </c>
      <c r="D73" s="576">
        <v>160940736</v>
      </c>
      <c r="E73" s="562" t="s">
        <v>51</v>
      </c>
      <c r="F73" s="562"/>
    </row>
    <row r="74" spans="1:7" ht="17.25" x14ac:dyDescent="0.25">
      <c r="A74" s="549" t="s">
        <v>688</v>
      </c>
      <c r="B74" s="568"/>
      <c r="C74" s="569"/>
      <c r="D74" s="577"/>
      <c r="E74" s="605"/>
      <c r="F74" s="595"/>
    </row>
    <row r="75" spans="1:7" ht="17.25" x14ac:dyDescent="0.25">
      <c r="A75" s="543"/>
      <c r="B75" s="544">
        <v>1</v>
      </c>
      <c r="C75" s="542" t="s">
        <v>187</v>
      </c>
      <c r="D75" s="574" t="s">
        <v>61</v>
      </c>
      <c r="E75" s="612" t="s">
        <v>697</v>
      </c>
      <c r="F75" s="591"/>
    </row>
    <row r="76" spans="1:7" ht="17.25" x14ac:dyDescent="0.25">
      <c r="A76" s="543"/>
      <c r="B76" s="544">
        <v>6</v>
      </c>
      <c r="C76" s="553" t="s">
        <v>287</v>
      </c>
      <c r="D76" s="574" t="s">
        <v>61</v>
      </c>
      <c r="E76" s="612" t="s">
        <v>697</v>
      </c>
      <c r="F76" s="589"/>
    </row>
    <row r="77" spans="1:7" s="263" customFormat="1" x14ac:dyDescent="0.25">
      <c r="A77" s="561"/>
      <c r="B77" s="562">
        <v>7</v>
      </c>
      <c r="C77" s="557" t="s">
        <v>43</v>
      </c>
      <c r="D77" s="574" t="s">
        <v>61</v>
      </c>
      <c r="E77" s="562"/>
      <c r="F77" s="562"/>
    </row>
    <row r="78" spans="1:7" ht="17.25" x14ac:dyDescent="0.25">
      <c r="A78" s="549" t="s">
        <v>663</v>
      </c>
      <c r="B78" s="568"/>
      <c r="C78" s="569"/>
      <c r="D78" s="577"/>
      <c r="E78" s="605"/>
      <c r="F78" s="587"/>
    </row>
    <row r="79" spans="1:7" x14ac:dyDescent="0.25">
      <c r="A79" s="543"/>
      <c r="B79" s="544">
        <v>1</v>
      </c>
      <c r="C79" s="542" t="s">
        <v>187</v>
      </c>
      <c r="D79" s="574" t="s">
        <v>61</v>
      </c>
      <c r="E79" s="544"/>
      <c r="F79" s="544"/>
    </row>
    <row r="80" spans="1:7" x14ac:dyDescent="0.25">
      <c r="A80" s="543"/>
      <c r="B80" s="544">
        <v>6</v>
      </c>
      <c r="C80" s="553" t="s">
        <v>287</v>
      </c>
      <c r="D80" s="574" t="s">
        <v>61</v>
      </c>
      <c r="E80" s="607"/>
      <c r="F80" s="588"/>
    </row>
    <row r="81" spans="1:6" s="263" customFormat="1" x14ac:dyDescent="0.25">
      <c r="A81" s="561"/>
      <c r="B81" s="562">
        <v>7</v>
      </c>
      <c r="C81" s="557" t="s">
        <v>43</v>
      </c>
      <c r="D81" s="574" t="s">
        <v>61</v>
      </c>
      <c r="E81" s="562"/>
      <c r="F81" s="562"/>
    </row>
    <row r="82" spans="1:6" ht="17.25" x14ac:dyDescent="0.25">
      <c r="A82" s="549" t="s">
        <v>534</v>
      </c>
      <c r="B82" s="568"/>
      <c r="C82" s="569"/>
      <c r="D82" s="577"/>
      <c r="E82" s="605"/>
      <c r="F82" s="595"/>
    </row>
    <row r="83" spans="1:6" ht="17.25" x14ac:dyDescent="0.25">
      <c r="A83" s="543"/>
      <c r="B83" s="544">
        <v>1</v>
      </c>
      <c r="C83" s="542" t="s">
        <v>187</v>
      </c>
      <c r="D83" s="580">
        <v>149671517</v>
      </c>
      <c r="E83" s="612" t="s">
        <v>76</v>
      </c>
      <c r="F83" s="589">
        <f>D83/D89</f>
        <v>0.82588139045321363</v>
      </c>
    </row>
    <row r="84" spans="1:6" s="263" customFormat="1" ht="17.25" x14ac:dyDescent="0.25">
      <c r="A84" s="561"/>
      <c r="B84" s="562">
        <v>2</v>
      </c>
      <c r="C84" s="560" t="s">
        <v>534</v>
      </c>
      <c r="D84" s="576">
        <v>17154742</v>
      </c>
      <c r="E84" s="612" t="s">
        <v>76</v>
      </c>
      <c r="F84" s="589">
        <f>D84/D89</f>
        <v>9.4659174035271798E-2</v>
      </c>
    </row>
    <row r="85" spans="1:6" ht="17.25" x14ac:dyDescent="0.25">
      <c r="A85" s="543"/>
      <c r="B85" s="544">
        <v>3</v>
      </c>
      <c r="C85" s="542" t="s">
        <v>11</v>
      </c>
      <c r="D85" s="580">
        <v>797449</v>
      </c>
      <c r="E85" s="612" t="s">
        <v>76</v>
      </c>
      <c r="F85" s="589">
        <f>D85/D89</f>
        <v>4.4002913990343583E-3</v>
      </c>
    </row>
    <row r="86" spans="1:6" ht="17.25" x14ac:dyDescent="0.25">
      <c r="A86" s="543"/>
      <c r="B86" s="544">
        <v>4</v>
      </c>
      <c r="C86" s="542" t="s">
        <v>196</v>
      </c>
      <c r="D86" s="578">
        <v>506910</v>
      </c>
      <c r="E86" s="612" t="s">
        <v>76</v>
      </c>
      <c r="F86" s="589">
        <f>D86/D89</f>
        <v>2.7971089224320383E-3</v>
      </c>
    </row>
    <row r="87" spans="1:6" ht="17.25" x14ac:dyDescent="0.25">
      <c r="A87" s="543"/>
      <c r="B87" s="544">
        <v>5</v>
      </c>
      <c r="C87" s="542" t="s">
        <v>211</v>
      </c>
      <c r="D87" s="580">
        <v>340358</v>
      </c>
      <c r="E87" s="612" t="s">
        <v>76</v>
      </c>
      <c r="F87" s="589">
        <f>D87/D89</f>
        <v>1.8780817080371736E-3</v>
      </c>
    </row>
    <row r="88" spans="1:6" ht="17.25" x14ac:dyDescent="0.25">
      <c r="A88" s="543"/>
      <c r="B88" s="544">
        <v>6</v>
      </c>
      <c r="C88" s="553" t="s">
        <v>287</v>
      </c>
      <c r="D88" s="574">
        <f>D89-SUM(D83:D87)</f>
        <v>12755431</v>
      </c>
      <c r="E88" s="612" t="s">
        <v>76</v>
      </c>
      <c r="F88" s="589">
        <f>D88/D89</f>
        <v>7.0383953482011041E-2</v>
      </c>
    </row>
    <row r="89" spans="1:6" s="263" customFormat="1" x14ac:dyDescent="0.25">
      <c r="A89" s="561"/>
      <c r="B89" s="562">
        <v>7</v>
      </c>
      <c r="C89" s="557" t="s">
        <v>43</v>
      </c>
      <c r="D89" s="576">
        <v>181226407</v>
      </c>
      <c r="E89" s="562"/>
      <c r="F89" s="562"/>
    </row>
    <row r="90" spans="1:6" ht="17.25" x14ac:dyDescent="0.25">
      <c r="A90" s="549" t="s">
        <v>5</v>
      </c>
      <c r="B90" s="568"/>
      <c r="C90" s="569"/>
      <c r="D90" s="573"/>
      <c r="E90" s="604"/>
      <c r="F90" s="587"/>
    </row>
    <row r="91" spans="1:6" ht="17.25" x14ac:dyDescent="0.25">
      <c r="A91" s="543"/>
      <c r="B91" s="544">
        <v>1</v>
      </c>
      <c r="C91" s="542" t="s">
        <v>187</v>
      </c>
      <c r="D91" s="578">
        <v>914597430</v>
      </c>
      <c r="E91" s="612" t="s">
        <v>51</v>
      </c>
      <c r="F91" s="589"/>
    </row>
    <row r="92" spans="1:6" ht="17.25" x14ac:dyDescent="0.25">
      <c r="A92" s="543"/>
      <c r="B92" s="544">
        <v>2</v>
      </c>
      <c r="C92" s="542" t="s">
        <v>630</v>
      </c>
      <c r="D92" s="578">
        <v>109638218</v>
      </c>
      <c r="E92" s="612" t="s">
        <v>51</v>
      </c>
      <c r="F92" s="589"/>
    </row>
    <row r="93" spans="1:6" ht="17.25" x14ac:dyDescent="0.25">
      <c r="A93" s="543"/>
      <c r="B93" s="544">
        <v>3</v>
      </c>
      <c r="C93" s="542" t="s">
        <v>11</v>
      </c>
      <c r="D93" s="578">
        <v>66076445</v>
      </c>
      <c r="E93" s="612" t="s">
        <v>51</v>
      </c>
      <c r="F93" s="589"/>
    </row>
    <row r="94" spans="1:6" s="263" customFormat="1" ht="17.25" x14ac:dyDescent="0.25">
      <c r="A94" s="561"/>
      <c r="B94" s="562">
        <v>4</v>
      </c>
      <c r="C94" s="560" t="s">
        <v>5</v>
      </c>
      <c r="D94" s="576">
        <v>32241293</v>
      </c>
      <c r="E94" s="612" t="s">
        <v>51</v>
      </c>
      <c r="F94" s="589"/>
    </row>
    <row r="95" spans="1:6" ht="17.25" x14ac:dyDescent="0.25">
      <c r="A95" s="543"/>
      <c r="B95" s="544">
        <v>5</v>
      </c>
      <c r="C95" s="542" t="s">
        <v>396</v>
      </c>
      <c r="D95" s="580">
        <v>21175202</v>
      </c>
      <c r="E95" s="612" t="s">
        <v>51</v>
      </c>
      <c r="F95" s="589"/>
    </row>
    <row r="96" spans="1:6" ht="17.25" x14ac:dyDescent="0.25">
      <c r="A96" s="549" t="s">
        <v>209</v>
      </c>
      <c r="B96" s="568"/>
      <c r="C96" s="569"/>
      <c r="D96" s="577"/>
      <c r="E96" s="604"/>
      <c r="F96" s="587"/>
    </row>
    <row r="97" spans="1:6" x14ac:dyDescent="0.25">
      <c r="A97" s="543"/>
      <c r="B97" s="544">
        <v>1</v>
      </c>
      <c r="C97" s="542" t="s">
        <v>187</v>
      </c>
      <c r="D97" s="580">
        <v>55933279</v>
      </c>
      <c r="E97" s="544"/>
      <c r="F97" s="589">
        <f>D97/D99</f>
        <v>0.89365328154357226</v>
      </c>
    </row>
    <row r="98" spans="1:6" x14ac:dyDescent="0.25">
      <c r="A98" s="543"/>
      <c r="B98" s="544">
        <v>6</v>
      </c>
      <c r="C98" s="553" t="s">
        <v>287</v>
      </c>
      <c r="D98" s="574">
        <f>D99-SUM(D97)</f>
        <v>6656184</v>
      </c>
      <c r="E98" s="607"/>
      <c r="F98" s="589">
        <f>D98/D99</f>
        <v>0.10634671845642772</v>
      </c>
    </row>
    <row r="99" spans="1:6" s="263" customFormat="1" x14ac:dyDescent="0.25">
      <c r="A99" s="561"/>
      <c r="B99" s="562">
        <v>7</v>
      </c>
      <c r="C99" s="557" t="s">
        <v>43</v>
      </c>
      <c r="D99" s="576">
        <v>62589463</v>
      </c>
      <c r="E99" s="562"/>
      <c r="F99" s="562"/>
    </row>
    <row r="100" spans="1:6" ht="17.25" x14ac:dyDescent="0.25">
      <c r="A100" s="549" t="s">
        <v>7</v>
      </c>
      <c r="B100" s="568"/>
      <c r="C100" s="569"/>
      <c r="D100" s="573"/>
      <c r="E100" s="604"/>
      <c r="F100" s="587"/>
    </row>
    <row r="101" spans="1:6" x14ac:dyDescent="0.25">
      <c r="A101" s="543"/>
      <c r="B101" s="544">
        <v>1</v>
      </c>
      <c r="C101" s="542" t="s">
        <v>187</v>
      </c>
      <c r="D101" s="574">
        <v>1781739</v>
      </c>
      <c r="E101" s="544" t="s">
        <v>46</v>
      </c>
      <c r="F101" s="589">
        <f>D101/D103</f>
        <v>0.23359783663534178</v>
      </c>
    </row>
    <row r="102" spans="1:6" x14ac:dyDescent="0.25">
      <c r="A102" s="543"/>
      <c r="B102" s="544">
        <v>6</v>
      </c>
      <c r="C102" s="553" t="s">
        <v>287</v>
      </c>
      <c r="D102" s="574">
        <f>D103-SUM(D101)</f>
        <v>5845639</v>
      </c>
      <c r="E102" s="607"/>
      <c r="F102" s="589">
        <f>D102/D103</f>
        <v>0.76640216336465816</v>
      </c>
    </row>
    <row r="103" spans="1:6" s="263" customFormat="1" x14ac:dyDescent="0.25">
      <c r="A103" s="561"/>
      <c r="B103" s="562">
        <v>7</v>
      </c>
      <c r="C103" s="557" t="s">
        <v>43</v>
      </c>
      <c r="D103" s="576">
        <v>7627378</v>
      </c>
      <c r="E103" s="562"/>
      <c r="F103" s="562"/>
    </row>
    <row r="104" spans="1:6" ht="17.25" x14ac:dyDescent="0.25">
      <c r="A104" s="549" t="s">
        <v>222</v>
      </c>
      <c r="B104" s="568"/>
      <c r="C104" s="569"/>
      <c r="D104" s="577"/>
      <c r="E104" s="604"/>
      <c r="F104" s="587"/>
    </row>
    <row r="105" spans="1:6" x14ac:dyDescent="0.25">
      <c r="A105" s="543"/>
      <c r="B105" s="544">
        <v>1</v>
      </c>
      <c r="C105" s="542" t="s">
        <v>187</v>
      </c>
      <c r="D105" s="580">
        <v>7249000</v>
      </c>
      <c r="E105" s="544"/>
      <c r="F105" s="589">
        <f>D105/D111</f>
        <v>0.60778066571644174</v>
      </c>
    </row>
    <row r="106" spans="1:6" s="263" customFormat="1" x14ac:dyDescent="0.25">
      <c r="A106" s="561"/>
      <c r="B106" s="562">
        <v>2</v>
      </c>
      <c r="C106" s="560" t="s">
        <v>222</v>
      </c>
      <c r="D106" s="576">
        <v>2531000</v>
      </c>
      <c r="E106" s="562"/>
      <c r="F106" s="589">
        <f>D106/D111</f>
        <v>0.21220759621027921</v>
      </c>
    </row>
    <row r="107" spans="1:6" x14ac:dyDescent="0.25">
      <c r="A107" s="543"/>
      <c r="B107" s="544">
        <v>3</v>
      </c>
      <c r="C107" s="542" t="s">
        <v>630</v>
      </c>
      <c r="D107" s="580">
        <v>777000</v>
      </c>
      <c r="E107" s="544"/>
      <c r="F107" s="589">
        <f>D107/D111</f>
        <v>6.5146306699086109E-2</v>
      </c>
    </row>
    <row r="108" spans="1:6" x14ac:dyDescent="0.25">
      <c r="A108" s="543"/>
      <c r="B108" s="544">
        <v>4</v>
      </c>
      <c r="C108" s="542" t="s">
        <v>11</v>
      </c>
      <c r="D108" s="580">
        <v>205000</v>
      </c>
      <c r="E108" s="544"/>
      <c r="F108" s="589">
        <f>D108/D111</f>
        <v>1.71878930158464E-2</v>
      </c>
    </row>
    <row r="109" spans="1:6" x14ac:dyDescent="0.25">
      <c r="A109" s="543"/>
      <c r="B109" s="544">
        <v>5</v>
      </c>
      <c r="C109" s="542" t="s">
        <v>27</v>
      </c>
      <c r="D109" s="580">
        <v>161000</v>
      </c>
      <c r="E109" s="544"/>
      <c r="F109" s="589">
        <f>D109/D111</f>
        <v>1.3498784270981806E-2</v>
      </c>
    </row>
    <row r="110" spans="1:6" x14ac:dyDescent="0.25">
      <c r="A110" s="543"/>
      <c r="B110" s="544">
        <v>6</v>
      </c>
      <c r="C110" s="553" t="s">
        <v>287</v>
      </c>
      <c r="D110" s="574">
        <f>D111-SUM(D105:D109)</f>
        <v>1004000</v>
      </c>
      <c r="E110" s="607"/>
      <c r="F110" s="589">
        <f>D110/D111</f>
        <v>8.4178754087364804E-2</v>
      </c>
    </row>
    <row r="111" spans="1:6" s="263" customFormat="1" x14ac:dyDescent="0.25">
      <c r="A111" s="561"/>
      <c r="B111" s="562">
        <v>7</v>
      </c>
      <c r="C111" s="557" t="s">
        <v>43</v>
      </c>
      <c r="D111" s="576">
        <v>11927000</v>
      </c>
      <c r="E111" s="562"/>
      <c r="F111" s="562"/>
    </row>
    <row r="112" spans="1:6" ht="18" customHeight="1" x14ac:dyDescent="0.25">
      <c r="A112" s="549" t="s">
        <v>680</v>
      </c>
      <c r="B112" s="568"/>
      <c r="C112" s="569"/>
      <c r="D112" s="577"/>
      <c r="E112" s="604"/>
      <c r="F112" s="587"/>
    </row>
    <row r="113" spans="1:9" s="263" customFormat="1" x14ac:dyDescent="0.25">
      <c r="A113" s="561"/>
      <c r="B113" s="562">
        <v>1</v>
      </c>
      <c r="C113" s="560" t="s">
        <v>680</v>
      </c>
      <c r="D113" s="574" t="s">
        <v>61</v>
      </c>
      <c r="E113" s="562"/>
      <c r="F113" s="589"/>
    </row>
    <row r="114" spans="1:9" x14ac:dyDescent="0.25">
      <c r="A114" s="543"/>
      <c r="B114" s="544">
        <v>2</v>
      </c>
      <c r="C114" s="542" t="s">
        <v>187</v>
      </c>
      <c r="D114" s="574" t="s">
        <v>61</v>
      </c>
      <c r="E114" s="544"/>
      <c r="F114" s="589"/>
    </row>
    <row r="115" spans="1:9" x14ac:dyDescent="0.25">
      <c r="A115" s="543"/>
      <c r="B115" s="544">
        <v>3</v>
      </c>
      <c r="C115" s="542" t="s">
        <v>192</v>
      </c>
      <c r="D115" s="574" t="s">
        <v>61</v>
      </c>
      <c r="E115" s="544"/>
      <c r="F115" s="589"/>
    </row>
    <row r="116" spans="1:9" x14ac:dyDescent="0.25">
      <c r="A116" s="543"/>
      <c r="B116" s="544">
        <v>4</v>
      </c>
      <c r="C116" s="542" t="s">
        <v>218</v>
      </c>
      <c r="D116" s="574" t="s">
        <v>61</v>
      </c>
      <c r="E116" s="544"/>
      <c r="F116" s="589"/>
    </row>
    <row r="117" spans="1:9" x14ac:dyDescent="0.25">
      <c r="A117" s="543"/>
      <c r="B117" s="544">
        <v>6</v>
      </c>
      <c r="C117" s="553" t="s">
        <v>206</v>
      </c>
      <c r="D117" s="574" t="s">
        <v>61</v>
      </c>
      <c r="E117" s="607"/>
      <c r="F117" s="589"/>
    </row>
    <row r="118" spans="1:9" x14ac:dyDescent="0.25">
      <c r="A118" s="543"/>
      <c r="B118" s="544">
        <v>6</v>
      </c>
      <c r="C118" s="553" t="s">
        <v>287</v>
      </c>
      <c r="D118" s="574" t="s">
        <v>61</v>
      </c>
      <c r="E118" s="607"/>
      <c r="F118" s="589"/>
    </row>
    <row r="119" spans="1:9" x14ac:dyDescent="0.25">
      <c r="A119" s="543"/>
      <c r="B119" s="562">
        <v>7</v>
      </c>
      <c r="C119" s="557" t="s">
        <v>43</v>
      </c>
      <c r="D119" s="574" t="s">
        <v>61</v>
      </c>
      <c r="E119" s="607"/>
      <c r="F119" s="588"/>
    </row>
    <row r="120" spans="1:9" ht="17.25" x14ac:dyDescent="0.25">
      <c r="A120" s="547" t="s">
        <v>211</v>
      </c>
      <c r="B120" s="571"/>
      <c r="C120" s="572"/>
      <c r="D120" s="585"/>
      <c r="E120" s="606"/>
      <c r="F120" s="598"/>
    </row>
    <row r="121" spans="1:9" x14ac:dyDescent="0.25">
      <c r="A121" s="550"/>
      <c r="B121" s="551">
        <v>1</v>
      </c>
      <c r="C121" s="548" t="s">
        <v>187</v>
      </c>
      <c r="D121" s="582">
        <v>67232786</v>
      </c>
      <c r="E121" s="551"/>
      <c r="F121" s="589">
        <f>D121/D127</f>
        <v>0.67364955368783996</v>
      </c>
    </row>
    <row r="122" spans="1:9" s="263" customFormat="1" x14ac:dyDescent="0.25">
      <c r="A122" s="564"/>
      <c r="B122" s="565">
        <v>2</v>
      </c>
      <c r="C122" s="563" t="s">
        <v>211</v>
      </c>
      <c r="D122" s="584">
        <v>17353734</v>
      </c>
      <c r="E122" s="565"/>
      <c r="F122" s="589">
        <f>D122/D127</f>
        <v>0.17387848785438542</v>
      </c>
      <c r="I122" s="177"/>
    </row>
    <row r="123" spans="1:9" x14ac:dyDescent="0.25">
      <c r="A123" s="550"/>
      <c r="B123" s="551">
        <v>3</v>
      </c>
      <c r="C123" s="548" t="s">
        <v>630</v>
      </c>
      <c r="D123" s="582">
        <v>7808119</v>
      </c>
      <c r="E123" s="551"/>
      <c r="F123" s="589">
        <f>D123/D127</f>
        <v>7.8234685670939524E-2</v>
      </c>
    </row>
    <row r="124" spans="1:9" x14ac:dyDescent="0.25">
      <c r="A124" s="550"/>
      <c r="B124" s="551">
        <v>4</v>
      </c>
      <c r="C124" s="548" t="s">
        <v>11</v>
      </c>
      <c r="D124" s="582">
        <v>4016895</v>
      </c>
      <c r="E124" s="551"/>
      <c r="F124" s="589">
        <f>D124/D127</f>
        <v>4.024791600872997E-2</v>
      </c>
      <c r="I124" s="263"/>
    </row>
    <row r="125" spans="1:9" x14ac:dyDescent="0.25">
      <c r="A125" s="550"/>
      <c r="B125" s="551">
        <v>5</v>
      </c>
      <c r="C125" s="548" t="s">
        <v>194</v>
      </c>
      <c r="D125" s="582">
        <v>578823</v>
      </c>
      <c r="E125" s="551"/>
      <c r="F125" s="589">
        <f>D125/D127</f>
        <v>5.7996087744193233E-3</v>
      </c>
    </row>
    <row r="126" spans="1:9" ht="17.25" x14ac:dyDescent="0.25">
      <c r="A126" s="550"/>
      <c r="B126" s="551">
        <v>6</v>
      </c>
      <c r="C126" s="555" t="s">
        <v>287</v>
      </c>
      <c r="D126" s="574">
        <f>D127-SUM(D121:D125)</f>
        <v>2813444</v>
      </c>
      <c r="E126" s="612" t="s">
        <v>45</v>
      </c>
      <c r="F126" s="589">
        <f>D126/D127</f>
        <v>2.818974800368575E-2</v>
      </c>
    </row>
    <row r="127" spans="1:9" s="263" customFormat="1" ht="17.25" x14ac:dyDescent="0.25">
      <c r="A127" s="564"/>
      <c r="B127" s="565">
        <v>7</v>
      </c>
      <c r="C127" s="556" t="s">
        <v>43</v>
      </c>
      <c r="D127" s="584">
        <v>99803801</v>
      </c>
      <c r="E127" s="612" t="s">
        <v>45</v>
      </c>
      <c r="F127" s="565"/>
    </row>
    <row r="128" spans="1:9" ht="18" customHeight="1" x14ac:dyDescent="0.25">
      <c r="A128" s="549" t="s">
        <v>600</v>
      </c>
      <c r="B128" s="568"/>
      <c r="C128" s="569"/>
      <c r="D128" s="577"/>
      <c r="E128" s="604"/>
      <c r="F128" s="587"/>
    </row>
    <row r="129" spans="1:6" s="263" customFormat="1" x14ac:dyDescent="0.25">
      <c r="A129" s="561"/>
      <c r="B129" s="544">
        <v>1</v>
      </c>
      <c r="C129" s="542" t="s">
        <v>187</v>
      </c>
      <c r="D129" s="574">
        <v>1933029</v>
      </c>
      <c r="E129" s="562"/>
      <c r="F129" s="589">
        <f>D129/D135</f>
        <v>0.55057432043685262</v>
      </c>
    </row>
    <row r="130" spans="1:6" x14ac:dyDescent="0.25">
      <c r="A130" s="543"/>
      <c r="B130" s="544">
        <v>2</v>
      </c>
      <c r="C130" s="542" t="s">
        <v>630</v>
      </c>
      <c r="D130" s="574">
        <v>319653</v>
      </c>
      <c r="E130" s="544"/>
      <c r="F130" s="589">
        <f>D130/D135</f>
        <v>9.10450558427221E-2</v>
      </c>
    </row>
    <row r="131" spans="1:6" x14ac:dyDescent="0.25">
      <c r="A131" s="543"/>
      <c r="B131" s="562">
        <v>3</v>
      </c>
      <c r="C131" s="560" t="s">
        <v>600</v>
      </c>
      <c r="D131" s="661">
        <v>282421</v>
      </c>
      <c r="E131" s="544"/>
      <c r="F131" s="589">
        <f>D131/D135</f>
        <v>8.0440464241403706E-2</v>
      </c>
    </row>
    <row r="132" spans="1:6" x14ac:dyDescent="0.25">
      <c r="A132" s="543"/>
      <c r="B132" s="544">
        <v>4</v>
      </c>
      <c r="C132" s="542" t="s">
        <v>206</v>
      </c>
      <c r="D132" s="574">
        <v>229987</v>
      </c>
      <c r="E132" s="544"/>
      <c r="F132" s="589">
        <f>D132/D135</f>
        <v>6.5505968215846963E-2</v>
      </c>
    </row>
    <row r="133" spans="1:6" x14ac:dyDescent="0.25">
      <c r="A133" s="543"/>
      <c r="B133" s="544">
        <v>6</v>
      </c>
      <c r="C133" s="553" t="s">
        <v>196</v>
      </c>
      <c r="D133" s="574">
        <v>214622</v>
      </c>
      <c r="E133" s="607"/>
      <c r="F133" s="589">
        <f>D133/D135</f>
        <v>6.1129637372640655E-2</v>
      </c>
    </row>
    <row r="134" spans="1:6" x14ac:dyDescent="0.25">
      <c r="A134" s="543"/>
      <c r="B134" s="544">
        <v>6</v>
      </c>
      <c r="C134" s="553" t="s">
        <v>287</v>
      </c>
      <c r="D134" s="574">
        <f>D135-SUM(D129:D133)</f>
        <v>531220</v>
      </c>
      <c r="E134" s="607"/>
      <c r="F134" s="589">
        <f>D134/D135</f>
        <v>0.1513045538905339</v>
      </c>
    </row>
    <row r="135" spans="1:6" x14ac:dyDescent="0.25">
      <c r="A135" s="543"/>
      <c r="B135" s="562">
        <v>7</v>
      </c>
      <c r="C135" s="557" t="s">
        <v>43</v>
      </c>
      <c r="D135" s="576">
        <v>3510932</v>
      </c>
      <c r="E135" s="607"/>
      <c r="F135" s="588"/>
    </row>
    <row r="136" spans="1:6" ht="17.25" x14ac:dyDescent="0.25">
      <c r="A136" s="549" t="s">
        <v>267</v>
      </c>
      <c r="B136" s="568"/>
      <c r="C136" s="569"/>
      <c r="D136" s="577"/>
      <c r="E136" s="604"/>
      <c r="F136" s="587"/>
    </row>
    <row r="137" spans="1:6" x14ac:dyDescent="0.25">
      <c r="A137" s="543"/>
      <c r="B137" s="544">
        <v>1</v>
      </c>
      <c r="C137" s="542" t="s">
        <v>187</v>
      </c>
      <c r="D137" s="580">
        <v>5245679</v>
      </c>
      <c r="E137" s="544"/>
      <c r="F137" s="589">
        <f>D137/D143</f>
        <v>0.59410887898294473</v>
      </c>
    </row>
    <row r="138" spans="1:6" s="263" customFormat="1" x14ac:dyDescent="0.25">
      <c r="A138" s="561"/>
      <c r="B138" s="562">
        <v>2</v>
      </c>
      <c r="C138" s="560" t="s">
        <v>267</v>
      </c>
      <c r="D138" s="576">
        <v>2417885</v>
      </c>
      <c r="E138" s="562"/>
      <c r="F138" s="589">
        <f>D138/D143</f>
        <v>0.27384194626847685</v>
      </c>
    </row>
    <row r="139" spans="1:6" x14ac:dyDescent="0.25">
      <c r="A139" s="543"/>
      <c r="B139" s="544">
        <v>3</v>
      </c>
      <c r="C139" s="542" t="s">
        <v>630</v>
      </c>
      <c r="D139" s="580">
        <v>449270</v>
      </c>
      <c r="E139" s="544"/>
      <c r="F139" s="589">
        <f>D139/D143</f>
        <v>5.0882887813125353E-2</v>
      </c>
    </row>
    <row r="140" spans="1:6" x14ac:dyDescent="0.25">
      <c r="A140" s="543"/>
      <c r="B140" s="544">
        <v>4</v>
      </c>
      <c r="C140" s="542" t="s">
        <v>11</v>
      </c>
      <c r="D140" s="580">
        <v>133100</v>
      </c>
      <c r="E140" s="544"/>
      <c r="F140" s="589">
        <f>D140/D143</f>
        <v>1.5074481643392581E-2</v>
      </c>
    </row>
    <row r="141" spans="1:6" x14ac:dyDescent="0.25">
      <c r="A141" s="543"/>
      <c r="B141" s="544">
        <v>5</v>
      </c>
      <c r="C141" s="542" t="s">
        <v>5</v>
      </c>
      <c r="D141" s="580">
        <v>131118</v>
      </c>
      <c r="E141" s="544"/>
      <c r="F141" s="589">
        <f>D141/D143</f>
        <v>1.485000664251201E-2</v>
      </c>
    </row>
    <row r="142" spans="1:6" x14ac:dyDescent="0.25">
      <c r="A142" s="543"/>
      <c r="B142" s="544">
        <v>6</v>
      </c>
      <c r="C142" s="553" t="s">
        <v>287</v>
      </c>
      <c r="D142" s="574">
        <f>D143-SUM(D137:D141)</f>
        <v>452439</v>
      </c>
      <c r="E142" s="607"/>
      <c r="F142" s="589">
        <f>D142/D143</f>
        <v>5.1241798649548427E-2</v>
      </c>
    </row>
    <row r="143" spans="1:6" s="263" customFormat="1" x14ac:dyDescent="0.25">
      <c r="A143" s="561"/>
      <c r="B143" s="562">
        <v>7</v>
      </c>
      <c r="C143" s="557" t="s">
        <v>43</v>
      </c>
      <c r="D143" s="576">
        <v>8829491</v>
      </c>
      <c r="E143" s="562"/>
      <c r="F143" s="562"/>
    </row>
    <row r="144" spans="1:6" ht="17.25" x14ac:dyDescent="0.25">
      <c r="A144" s="549" t="s">
        <v>11</v>
      </c>
      <c r="B144" s="568"/>
      <c r="C144" s="569"/>
      <c r="D144" s="577"/>
      <c r="E144" s="604"/>
      <c r="F144" s="587"/>
    </row>
    <row r="145" spans="1:6" x14ac:dyDescent="0.25">
      <c r="A145" s="543"/>
      <c r="B145" s="544">
        <v>1</v>
      </c>
      <c r="C145" s="542" t="s">
        <v>187</v>
      </c>
      <c r="D145" s="580">
        <v>101235437</v>
      </c>
      <c r="E145" s="544"/>
      <c r="F145" s="589">
        <f>D145/D151</f>
        <v>0.49175077369110182</v>
      </c>
    </row>
    <row r="146" spans="1:6" s="263" customFormat="1" x14ac:dyDescent="0.25">
      <c r="A146" s="561"/>
      <c r="B146" s="562">
        <v>2</v>
      </c>
      <c r="C146" s="560" t="s">
        <v>11</v>
      </c>
      <c r="D146" s="576">
        <v>77072417</v>
      </c>
      <c r="E146" s="562"/>
      <c r="F146" s="589">
        <f>D146/D151</f>
        <v>0.37437899033313038</v>
      </c>
    </row>
    <row r="147" spans="1:6" x14ac:dyDescent="0.25">
      <c r="A147" s="543"/>
      <c r="B147" s="544">
        <v>3</v>
      </c>
      <c r="C147" s="542" t="s">
        <v>630</v>
      </c>
      <c r="D147" s="580">
        <v>17270181</v>
      </c>
      <c r="E147" s="544"/>
      <c r="F147" s="589">
        <f>D147/D151</f>
        <v>8.3889842531478048E-2</v>
      </c>
    </row>
    <row r="148" spans="1:6" x14ac:dyDescent="0.25">
      <c r="A148" s="543"/>
      <c r="B148" s="544">
        <v>4</v>
      </c>
      <c r="C148" s="542" t="s">
        <v>265</v>
      </c>
      <c r="D148" s="578">
        <v>1850103</v>
      </c>
      <c r="E148" s="544"/>
      <c r="F148" s="589">
        <f>D148/D151</f>
        <v>8.9868687153316536E-3</v>
      </c>
    </row>
    <row r="149" spans="1:6" x14ac:dyDescent="0.25">
      <c r="A149" s="543"/>
      <c r="B149" s="544">
        <v>5</v>
      </c>
      <c r="C149" s="542" t="s">
        <v>198</v>
      </c>
      <c r="D149" s="578">
        <v>1154336</v>
      </c>
      <c r="E149" s="544"/>
      <c r="F149" s="589">
        <f>D149/D151</f>
        <v>5.607182997585042E-3</v>
      </c>
    </row>
    <row r="150" spans="1:6" x14ac:dyDescent="0.25">
      <c r="A150" s="543"/>
      <c r="B150" s="544">
        <v>6</v>
      </c>
      <c r="C150" s="553" t="s">
        <v>287</v>
      </c>
      <c r="D150" s="574">
        <f>D151-SUM(D145:D149)</f>
        <v>7284893</v>
      </c>
      <c r="E150" s="607"/>
      <c r="F150" s="589">
        <f>D150/D151</f>
        <v>3.5386341731373096E-2</v>
      </c>
    </row>
    <row r="151" spans="1:6" s="263" customFormat="1" x14ac:dyDescent="0.25">
      <c r="A151" s="561"/>
      <c r="B151" s="562">
        <v>7</v>
      </c>
      <c r="C151" s="557" t="s">
        <v>43</v>
      </c>
      <c r="D151" s="579">
        <v>205867367</v>
      </c>
      <c r="E151" s="562"/>
      <c r="F151" s="562"/>
    </row>
    <row r="152" spans="1:6" ht="17.25" x14ac:dyDescent="0.25">
      <c r="A152" s="549" t="s">
        <v>689</v>
      </c>
      <c r="B152" s="568"/>
      <c r="C152" s="569"/>
      <c r="D152" s="577"/>
      <c r="E152" s="604"/>
      <c r="F152" s="587"/>
    </row>
    <row r="153" spans="1:6" x14ac:dyDescent="0.25">
      <c r="A153" s="543"/>
      <c r="B153" s="544">
        <v>1</v>
      </c>
      <c r="C153" s="542" t="s">
        <v>11</v>
      </c>
      <c r="D153" s="574" t="s">
        <v>61</v>
      </c>
      <c r="E153" s="544"/>
      <c r="F153" s="589"/>
    </row>
    <row r="154" spans="1:6" s="263" customFormat="1" x14ac:dyDescent="0.25">
      <c r="A154" s="561"/>
      <c r="B154" s="544">
        <v>2</v>
      </c>
      <c r="C154" s="542" t="s">
        <v>148</v>
      </c>
      <c r="D154" s="574" t="s">
        <v>61</v>
      </c>
      <c r="E154" s="562"/>
      <c r="F154" s="590"/>
    </row>
    <row r="155" spans="1:6" x14ac:dyDescent="0.25">
      <c r="A155" s="543"/>
      <c r="B155" s="544">
        <v>3</v>
      </c>
      <c r="C155" s="542" t="s">
        <v>192</v>
      </c>
      <c r="D155" s="574" t="s">
        <v>61</v>
      </c>
      <c r="E155" s="544"/>
      <c r="F155" s="589"/>
    </row>
    <row r="156" spans="1:6" x14ac:dyDescent="0.25">
      <c r="A156" s="543"/>
      <c r="B156" s="544">
        <v>4</v>
      </c>
      <c r="C156" s="542" t="s">
        <v>206</v>
      </c>
      <c r="D156" s="574" t="s">
        <v>61</v>
      </c>
      <c r="E156" s="544"/>
      <c r="F156" s="589"/>
    </row>
    <row r="157" spans="1:6" x14ac:dyDescent="0.25">
      <c r="A157" s="543"/>
      <c r="B157" s="544">
        <v>5</v>
      </c>
      <c r="C157" s="553" t="s">
        <v>169</v>
      </c>
      <c r="D157" s="574" t="s">
        <v>61</v>
      </c>
      <c r="E157" s="607"/>
      <c r="F157" s="589"/>
    </row>
    <row r="158" spans="1:6" x14ac:dyDescent="0.25">
      <c r="A158" s="543"/>
      <c r="B158" s="544">
        <v>6</v>
      </c>
      <c r="C158" s="553" t="s">
        <v>287</v>
      </c>
      <c r="D158" s="574" t="s">
        <v>61</v>
      </c>
      <c r="E158" s="607"/>
      <c r="F158" s="589"/>
    </row>
    <row r="159" spans="1:6" s="263" customFormat="1" x14ac:dyDescent="0.25">
      <c r="A159" s="561"/>
      <c r="B159" s="562">
        <v>7</v>
      </c>
      <c r="C159" s="557" t="s">
        <v>43</v>
      </c>
      <c r="D159" s="574" t="s">
        <v>61</v>
      </c>
      <c r="E159" s="562"/>
      <c r="F159" s="562"/>
    </row>
    <row r="160" spans="1:6" ht="17.25" x14ac:dyDescent="0.25">
      <c r="A160" s="549" t="s">
        <v>341</v>
      </c>
      <c r="B160" s="568"/>
      <c r="C160" s="569"/>
      <c r="D160" s="577"/>
      <c r="E160" s="604"/>
      <c r="F160" s="587"/>
    </row>
    <row r="161" spans="1:13" x14ac:dyDescent="0.25">
      <c r="A161" s="543"/>
      <c r="B161" s="544">
        <v>1</v>
      </c>
      <c r="C161" s="542" t="s">
        <v>187</v>
      </c>
      <c r="D161" s="580">
        <v>865848</v>
      </c>
      <c r="E161" s="544"/>
      <c r="F161" s="589">
        <f>D161/D167</f>
        <v>0.66990381401567201</v>
      </c>
    </row>
    <row r="162" spans="1:13" s="263" customFormat="1" x14ac:dyDescent="0.25">
      <c r="A162" s="561"/>
      <c r="B162" s="544">
        <v>2</v>
      </c>
      <c r="C162" s="542" t="s">
        <v>630</v>
      </c>
      <c r="D162" s="578">
        <v>109603</v>
      </c>
      <c r="E162" s="562"/>
      <c r="F162" s="589">
        <f>D162/D167</f>
        <v>8.4799488741164386E-2</v>
      </c>
    </row>
    <row r="163" spans="1:13" x14ac:dyDescent="0.25">
      <c r="A163" s="543"/>
      <c r="B163" s="544">
        <v>3</v>
      </c>
      <c r="C163" s="542" t="s">
        <v>206</v>
      </c>
      <c r="D163" s="580">
        <v>57619</v>
      </c>
      <c r="E163" s="544"/>
      <c r="F163" s="589">
        <f>D163/D167</f>
        <v>4.4579635062700386E-2</v>
      </c>
    </row>
    <row r="164" spans="1:13" x14ac:dyDescent="0.25">
      <c r="A164" s="543"/>
      <c r="B164" s="562">
        <v>4</v>
      </c>
      <c r="C164" s="560" t="s">
        <v>341</v>
      </c>
      <c r="D164" s="576">
        <v>57421</v>
      </c>
      <c r="E164" s="544"/>
      <c r="F164" s="589">
        <f>D164/D167</f>
        <v>4.4426443099243637E-2</v>
      </c>
    </row>
    <row r="165" spans="1:13" x14ac:dyDescent="0.25">
      <c r="A165" s="543"/>
      <c r="B165" s="544">
        <v>5</v>
      </c>
      <c r="C165" s="553" t="s">
        <v>11</v>
      </c>
      <c r="D165" s="580">
        <v>49791</v>
      </c>
      <c r="E165" s="607"/>
      <c r="F165" s="589">
        <f>D165/D167</f>
        <v>3.8523136628662684E-2</v>
      </c>
    </row>
    <row r="166" spans="1:13" x14ac:dyDescent="0.25">
      <c r="A166" s="543"/>
      <c r="B166" s="544">
        <v>6</v>
      </c>
      <c r="C166" s="553" t="s">
        <v>287</v>
      </c>
      <c r="D166" s="574">
        <f>D167-SUM(D161:D165)</f>
        <v>152214</v>
      </c>
      <c r="E166" s="607"/>
      <c r="F166" s="589">
        <f>D166/D167</f>
        <v>0.11776748245255692</v>
      </c>
    </row>
    <row r="167" spans="1:13" s="263" customFormat="1" x14ac:dyDescent="0.25">
      <c r="A167" s="561"/>
      <c r="B167" s="562">
        <v>7</v>
      </c>
      <c r="C167" s="557" t="s">
        <v>43</v>
      </c>
      <c r="D167" s="576">
        <v>1292496</v>
      </c>
      <c r="E167" s="562"/>
      <c r="F167" s="562"/>
    </row>
    <row r="168" spans="1:13" ht="17.25" x14ac:dyDescent="0.25">
      <c r="A168" s="549" t="s">
        <v>346</v>
      </c>
      <c r="B168" s="568"/>
      <c r="C168" s="569"/>
      <c r="D168" s="577"/>
      <c r="E168" s="604"/>
      <c r="F168" s="587"/>
    </row>
    <row r="169" spans="1:13" x14ac:dyDescent="0.25">
      <c r="A169" s="543"/>
      <c r="B169" s="544">
        <v>1</v>
      </c>
      <c r="C169" s="542" t="s">
        <v>187</v>
      </c>
      <c r="D169" s="580">
        <v>7806000</v>
      </c>
      <c r="E169" s="544"/>
      <c r="F169" s="589">
        <f>D169/D173</f>
        <v>0.77287128712871289</v>
      </c>
    </row>
    <row r="170" spans="1:13" x14ac:dyDescent="0.25">
      <c r="A170" s="543"/>
      <c r="B170" s="544">
        <v>2</v>
      </c>
      <c r="C170" s="542" t="s">
        <v>630</v>
      </c>
      <c r="D170" s="580">
        <v>1558720</v>
      </c>
      <c r="E170" s="544"/>
      <c r="F170" s="589">
        <f>D170/D173</f>
        <v>0.15432871287128713</v>
      </c>
    </row>
    <row r="171" spans="1:13" x14ac:dyDescent="0.25">
      <c r="A171" s="543"/>
      <c r="B171" s="544">
        <v>3</v>
      </c>
      <c r="C171" s="542" t="s">
        <v>11</v>
      </c>
      <c r="D171" s="580">
        <v>1085500</v>
      </c>
      <c r="E171" s="544"/>
      <c r="F171" s="589">
        <f>D171/D173</f>
        <v>0.10747524752475247</v>
      </c>
    </row>
    <row r="172" spans="1:13" x14ac:dyDescent="0.25">
      <c r="A172" s="543"/>
      <c r="B172" s="544">
        <v>6</v>
      </c>
      <c r="C172" s="553" t="s">
        <v>287</v>
      </c>
      <c r="D172" s="574">
        <f>D173-SUM(D169:D171)</f>
        <v>-350220</v>
      </c>
      <c r="E172" s="588"/>
      <c r="F172" s="589">
        <f>D172/D173</f>
        <v>-3.4675247524752477E-2</v>
      </c>
    </row>
    <row r="173" spans="1:13" s="263" customFormat="1" x14ac:dyDescent="0.25">
      <c r="A173" s="561"/>
      <c r="B173" s="562">
        <v>7</v>
      </c>
      <c r="C173" s="557" t="s">
        <v>43</v>
      </c>
      <c r="D173" s="576">
        <v>10100000</v>
      </c>
      <c r="E173" s="562" t="s">
        <v>44</v>
      </c>
      <c r="F173" s="562"/>
      <c r="G173" s="177"/>
      <c r="H173" s="177"/>
      <c r="I173" s="177"/>
      <c r="J173" s="177"/>
      <c r="K173" s="177"/>
      <c r="L173" s="177"/>
      <c r="M173" s="177"/>
    </row>
    <row r="174" spans="1:13" ht="17.25" x14ac:dyDescent="0.25">
      <c r="A174" s="549" t="s">
        <v>650</v>
      </c>
      <c r="B174" s="568"/>
      <c r="C174" s="569"/>
      <c r="D174" s="577"/>
      <c r="E174" s="604"/>
      <c r="F174" s="587"/>
    </row>
    <row r="175" spans="1:13" x14ac:dyDescent="0.25">
      <c r="A175" s="543"/>
      <c r="B175" s="544">
        <v>1</v>
      </c>
      <c r="C175" s="542" t="s">
        <v>187</v>
      </c>
      <c r="D175" s="574" t="s">
        <v>61</v>
      </c>
      <c r="E175" s="544"/>
      <c r="F175" s="544"/>
    </row>
    <row r="176" spans="1:13" x14ac:dyDescent="0.25">
      <c r="A176" s="543"/>
      <c r="B176" s="544">
        <v>2</v>
      </c>
      <c r="C176" s="542" t="s">
        <v>5</v>
      </c>
      <c r="D176" s="574" t="s">
        <v>61</v>
      </c>
      <c r="E176" s="544"/>
      <c r="F176" s="544"/>
    </row>
    <row r="177" spans="1:6" x14ac:dyDescent="0.25">
      <c r="A177" s="543"/>
      <c r="B177" s="562">
        <v>3</v>
      </c>
      <c r="C177" s="560" t="s">
        <v>650</v>
      </c>
      <c r="D177" s="574" t="s">
        <v>61</v>
      </c>
      <c r="E177" s="544"/>
      <c r="F177" s="544"/>
    </row>
    <row r="178" spans="1:6" x14ac:dyDescent="0.25">
      <c r="A178" s="543"/>
      <c r="B178" s="544">
        <v>4</v>
      </c>
      <c r="C178" s="542" t="s">
        <v>11</v>
      </c>
      <c r="D178" s="574" t="s">
        <v>61</v>
      </c>
      <c r="E178" s="544"/>
      <c r="F178" s="544"/>
    </row>
    <row r="179" spans="1:6" x14ac:dyDescent="0.25">
      <c r="A179" s="543"/>
      <c r="B179" s="544">
        <v>5</v>
      </c>
      <c r="C179" s="542" t="s">
        <v>630</v>
      </c>
      <c r="D179" s="574" t="s">
        <v>61</v>
      </c>
      <c r="E179" s="544"/>
      <c r="F179" s="544"/>
    </row>
    <row r="180" spans="1:6" x14ac:dyDescent="0.25">
      <c r="A180" s="543"/>
      <c r="B180" s="544">
        <v>6</v>
      </c>
      <c r="C180" s="553" t="s">
        <v>287</v>
      </c>
      <c r="D180" s="574" t="s">
        <v>61</v>
      </c>
      <c r="E180" s="607"/>
      <c r="F180" s="588"/>
    </row>
    <row r="181" spans="1:6" s="263" customFormat="1" x14ac:dyDescent="0.25">
      <c r="A181" s="561"/>
      <c r="B181" s="562">
        <v>7</v>
      </c>
      <c r="C181" s="557" t="s">
        <v>43</v>
      </c>
      <c r="D181" s="574" t="s">
        <v>61</v>
      </c>
      <c r="E181" s="562"/>
      <c r="F181" s="562"/>
    </row>
    <row r="182" spans="1:6" ht="17.25" x14ac:dyDescent="0.25">
      <c r="A182" s="549" t="s">
        <v>349</v>
      </c>
      <c r="B182" s="568"/>
      <c r="C182" s="569"/>
      <c r="D182" s="577"/>
      <c r="E182" s="604"/>
      <c r="F182" s="587"/>
    </row>
    <row r="183" spans="1:6" x14ac:dyDescent="0.25">
      <c r="A183" s="543"/>
      <c r="B183" s="544">
        <v>1</v>
      </c>
      <c r="C183" s="542" t="s">
        <v>187</v>
      </c>
      <c r="D183" s="580">
        <v>11561659</v>
      </c>
      <c r="E183" s="544"/>
      <c r="F183" s="589">
        <f>D183/D189</f>
        <v>0.78943169551809844</v>
      </c>
    </row>
    <row r="184" spans="1:6" s="263" customFormat="1" x14ac:dyDescent="0.25">
      <c r="A184" s="561"/>
      <c r="B184" s="562">
        <v>2</v>
      </c>
      <c r="C184" s="560" t="s">
        <v>349</v>
      </c>
      <c r="D184" s="576">
        <v>1497447</v>
      </c>
      <c r="E184" s="562"/>
      <c r="F184" s="589">
        <f>D184/D189</f>
        <v>0.10224589084996279</v>
      </c>
    </row>
    <row r="185" spans="1:6" x14ac:dyDescent="0.25">
      <c r="A185" s="543"/>
      <c r="B185" s="544">
        <v>3</v>
      </c>
      <c r="C185" s="542" t="s">
        <v>11</v>
      </c>
      <c r="D185" s="580">
        <v>530883</v>
      </c>
      <c r="E185" s="544"/>
      <c r="F185" s="589">
        <f>D185/D189</f>
        <v>3.6248765580418403E-2</v>
      </c>
    </row>
    <row r="186" spans="1:6" x14ac:dyDescent="0.25">
      <c r="A186" s="543"/>
      <c r="B186" s="544">
        <v>4</v>
      </c>
      <c r="C186" s="542" t="s">
        <v>630</v>
      </c>
      <c r="D186" s="580">
        <v>370715</v>
      </c>
      <c r="E186" s="544"/>
      <c r="F186" s="589">
        <f>D186/D189</f>
        <v>2.5312472111830304E-2</v>
      </c>
    </row>
    <row r="187" spans="1:6" x14ac:dyDescent="0.25">
      <c r="A187" s="543"/>
      <c r="B187" s="544">
        <v>5</v>
      </c>
      <c r="C187" s="542" t="s">
        <v>194</v>
      </c>
      <c r="D187" s="578">
        <v>188368</v>
      </c>
      <c r="E187" s="544"/>
      <c r="F187" s="589">
        <f>D187/D189</f>
        <v>1.2861793417480413E-2</v>
      </c>
    </row>
    <row r="188" spans="1:6" x14ac:dyDescent="0.25">
      <c r="A188" s="543"/>
      <c r="B188" s="544">
        <v>6</v>
      </c>
      <c r="C188" s="553" t="s">
        <v>287</v>
      </c>
      <c r="D188" s="574">
        <f>D189-SUM(D183:D187)</f>
        <v>496475</v>
      </c>
      <c r="E188" s="607"/>
      <c r="F188" s="589">
        <f>D188/D189</f>
        <v>3.3899382522209649E-2</v>
      </c>
    </row>
    <row r="189" spans="1:6" s="263" customFormat="1" x14ac:dyDescent="0.25">
      <c r="A189" s="561"/>
      <c r="B189" s="562">
        <v>7</v>
      </c>
      <c r="C189" s="557" t="s">
        <v>43</v>
      </c>
      <c r="D189" s="576">
        <v>14645547</v>
      </c>
      <c r="E189" s="562"/>
      <c r="F189" s="562"/>
    </row>
    <row r="190" spans="1:6" ht="17.25" x14ac:dyDescent="0.25">
      <c r="A190" s="549" t="s">
        <v>229</v>
      </c>
      <c r="B190" s="568"/>
      <c r="C190" s="569"/>
      <c r="D190" s="573"/>
      <c r="E190" s="604"/>
      <c r="F190" s="587"/>
    </row>
    <row r="191" spans="1:6" s="263" customFormat="1" x14ac:dyDescent="0.25">
      <c r="A191" s="561"/>
      <c r="B191" s="562">
        <v>1</v>
      </c>
      <c r="C191" s="560" t="s">
        <v>229</v>
      </c>
      <c r="D191" s="576">
        <v>19400000</v>
      </c>
      <c r="E191" s="562"/>
      <c r="F191" s="589">
        <f>D191/D193</f>
        <v>1</v>
      </c>
    </row>
    <row r="192" spans="1:6" x14ac:dyDescent="0.25">
      <c r="A192" s="543"/>
      <c r="B192" s="544">
        <v>6</v>
      </c>
      <c r="C192" s="553" t="s">
        <v>287</v>
      </c>
      <c r="D192" s="575">
        <v>0</v>
      </c>
      <c r="E192" s="607"/>
      <c r="F192" s="588"/>
    </row>
    <row r="193" spans="1:6" s="263" customFormat="1" x14ac:dyDescent="0.25">
      <c r="A193" s="561"/>
      <c r="B193" s="562">
        <v>7</v>
      </c>
      <c r="C193" s="557" t="s">
        <v>43</v>
      </c>
      <c r="D193" s="576">
        <v>19400000</v>
      </c>
      <c r="E193" s="562"/>
      <c r="F193" s="562"/>
    </row>
    <row r="194" spans="1:6" ht="17.25" x14ac:dyDescent="0.25">
      <c r="A194" s="549" t="s">
        <v>218</v>
      </c>
      <c r="B194" s="568"/>
      <c r="C194" s="569"/>
      <c r="D194" s="577"/>
      <c r="E194" s="604"/>
      <c r="F194" s="587"/>
    </row>
    <row r="195" spans="1:6" x14ac:dyDescent="0.25">
      <c r="A195" s="543"/>
      <c r="B195" s="544">
        <v>1</v>
      </c>
      <c r="C195" s="542" t="s">
        <v>187</v>
      </c>
      <c r="D195" s="580">
        <v>60125924</v>
      </c>
      <c r="E195" s="544"/>
      <c r="F195" s="589">
        <f>D195/D201</f>
        <v>0.65115769510418053</v>
      </c>
    </row>
    <row r="196" spans="1:6" s="263" customFormat="1" x14ac:dyDescent="0.25">
      <c r="A196" s="561"/>
      <c r="B196" s="562">
        <v>2</v>
      </c>
      <c r="C196" s="560" t="s">
        <v>218</v>
      </c>
      <c r="D196" s="579">
        <v>16880223</v>
      </c>
      <c r="E196" s="562"/>
      <c r="F196" s="589">
        <f>D196/D201</f>
        <v>0.18281111324833155</v>
      </c>
    </row>
    <row r="197" spans="1:6" x14ac:dyDescent="0.25">
      <c r="A197" s="543"/>
      <c r="B197" s="544">
        <v>3</v>
      </c>
      <c r="C197" s="542" t="s">
        <v>630</v>
      </c>
      <c r="D197" s="580">
        <v>6122916</v>
      </c>
      <c r="E197" s="544"/>
      <c r="F197" s="589">
        <f>D197/D201</f>
        <v>6.6310562975739201E-2</v>
      </c>
    </row>
    <row r="198" spans="1:6" x14ac:dyDescent="0.25">
      <c r="A198" s="543"/>
      <c r="B198" s="544">
        <v>4</v>
      </c>
      <c r="C198" s="542" t="s">
        <v>11</v>
      </c>
      <c r="D198" s="578">
        <v>4221389</v>
      </c>
      <c r="E198" s="544"/>
      <c r="F198" s="589">
        <f>D198/D201</f>
        <v>4.5717217275166394E-2</v>
      </c>
    </row>
    <row r="199" spans="1:6" x14ac:dyDescent="0.25">
      <c r="A199" s="543"/>
      <c r="B199" s="544">
        <v>5</v>
      </c>
      <c r="C199" s="542" t="s">
        <v>194</v>
      </c>
      <c r="D199" s="580">
        <v>912439</v>
      </c>
      <c r="E199" s="544"/>
      <c r="F199" s="589">
        <f>D199/D201</f>
        <v>9.8816223791116028E-3</v>
      </c>
    </row>
    <row r="200" spans="1:6" x14ac:dyDescent="0.25">
      <c r="A200" s="543"/>
      <c r="B200" s="544">
        <v>6</v>
      </c>
      <c r="C200" s="553" t="s">
        <v>287</v>
      </c>
      <c r="D200" s="574">
        <f>D201-SUM(D195:D199)</f>
        <v>4074072</v>
      </c>
      <c r="E200" s="607"/>
      <c r="F200" s="589">
        <f>D200/D201</f>
        <v>4.4121789017470721E-2</v>
      </c>
    </row>
    <row r="201" spans="1:6" s="263" customFormat="1" x14ac:dyDescent="0.25">
      <c r="A201" s="561"/>
      <c r="B201" s="562">
        <v>7</v>
      </c>
      <c r="C201" s="557" t="s">
        <v>43</v>
      </c>
      <c r="D201" s="576">
        <v>92336963</v>
      </c>
      <c r="E201" s="562"/>
      <c r="F201" s="562"/>
    </row>
    <row r="202" spans="1:6" ht="17.25" x14ac:dyDescent="0.25">
      <c r="A202" s="549" t="s">
        <v>616</v>
      </c>
      <c r="B202" s="568"/>
      <c r="C202" s="569"/>
      <c r="D202" s="573"/>
      <c r="E202" s="604"/>
      <c r="F202" s="587"/>
    </row>
    <row r="203" spans="1:6" x14ac:dyDescent="0.25">
      <c r="A203" s="543"/>
      <c r="B203" s="544">
        <v>1</v>
      </c>
      <c r="C203" s="542" t="s">
        <v>187</v>
      </c>
      <c r="D203" s="580">
        <v>10904582</v>
      </c>
      <c r="E203" s="544"/>
      <c r="F203" s="589"/>
    </row>
    <row r="204" spans="1:6" x14ac:dyDescent="0.25">
      <c r="A204" s="543"/>
      <c r="B204" s="562">
        <v>2</v>
      </c>
      <c r="C204" s="560" t="s">
        <v>616</v>
      </c>
      <c r="D204" s="576">
        <v>2191756</v>
      </c>
      <c r="E204" s="544"/>
      <c r="F204" s="589"/>
    </row>
    <row r="205" spans="1:6" s="263" customFormat="1" x14ac:dyDescent="0.25">
      <c r="A205" s="561"/>
      <c r="B205" s="544">
        <v>3</v>
      </c>
      <c r="C205" s="542" t="s">
        <v>196</v>
      </c>
      <c r="D205" s="580">
        <v>1754083</v>
      </c>
      <c r="E205" s="544"/>
      <c r="F205" s="589"/>
    </row>
    <row r="206" spans="1:6" x14ac:dyDescent="0.25">
      <c r="A206" s="543"/>
      <c r="B206" s="544">
        <v>4</v>
      </c>
      <c r="C206" s="542" t="s">
        <v>630</v>
      </c>
      <c r="D206" s="580">
        <v>480328</v>
      </c>
      <c r="E206" s="544"/>
      <c r="F206" s="589"/>
    </row>
    <row r="207" spans="1:6" x14ac:dyDescent="0.25">
      <c r="A207" s="543"/>
      <c r="B207" s="544">
        <v>5</v>
      </c>
      <c r="C207" s="542" t="s">
        <v>11</v>
      </c>
      <c r="D207" s="580">
        <v>311171</v>
      </c>
      <c r="E207" s="544"/>
      <c r="F207" s="589"/>
    </row>
    <row r="208" spans="1:6" x14ac:dyDescent="0.25">
      <c r="A208" s="543"/>
      <c r="B208" s="544">
        <v>6</v>
      </c>
      <c r="C208" s="553" t="s">
        <v>287</v>
      </c>
      <c r="D208" s="574" t="s">
        <v>61</v>
      </c>
      <c r="E208" s="607"/>
      <c r="F208" s="589"/>
    </row>
    <row r="209" spans="1:6" s="263" customFormat="1" x14ac:dyDescent="0.25">
      <c r="A209" s="561"/>
      <c r="B209" s="562">
        <v>7</v>
      </c>
      <c r="C209" s="557" t="s">
        <v>43</v>
      </c>
      <c r="D209" s="661">
        <v>18510040200</v>
      </c>
      <c r="E209" s="592" t="s">
        <v>51</v>
      </c>
      <c r="F209" s="592"/>
    </row>
    <row r="210" spans="1:6" ht="17.25" x14ac:dyDescent="0.25">
      <c r="A210" s="549" t="s">
        <v>678</v>
      </c>
      <c r="B210" s="568"/>
      <c r="C210" s="569"/>
      <c r="D210" s="577"/>
      <c r="E210" s="604"/>
      <c r="F210" s="587"/>
    </row>
    <row r="211" spans="1:6" x14ac:dyDescent="0.25">
      <c r="A211" s="543"/>
      <c r="B211" s="544">
        <v>1</v>
      </c>
      <c r="C211" s="542" t="s">
        <v>5</v>
      </c>
      <c r="D211" s="574" t="s">
        <v>61</v>
      </c>
      <c r="E211" s="544"/>
      <c r="F211" s="589"/>
    </row>
    <row r="212" spans="1:6" x14ac:dyDescent="0.25">
      <c r="A212" s="543"/>
      <c r="B212" s="544">
        <v>2</v>
      </c>
      <c r="C212" s="542" t="s">
        <v>194</v>
      </c>
      <c r="D212" s="574" t="s">
        <v>61</v>
      </c>
      <c r="E212" s="544"/>
      <c r="F212" s="589"/>
    </row>
    <row r="213" spans="1:6" x14ac:dyDescent="0.25">
      <c r="A213" s="543"/>
      <c r="B213" s="544">
        <v>3</v>
      </c>
      <c r="C213" s="542" t="s">
        <v>202</v>
      </c>
      <c r="D213" s="574" t="s">
        <v>61</v>
      </c>
      <c r="E213" s="544"/>
      <c r="F213" s="589"/>
    </row>
    <row r="214" spans="1:6" x14ac:dyDescent="0.25">
      <c r="A214" s="543"/>
      <c r="B214" s="544">
        <v>4</v>
      </c>
      <c r="C214" s="542" t="s">
        <v>11</v>
      </c>
      <c r="D214" s="574" t="s">
        <v>61</v>
      </c>
      <c r="E214" s="544"/>
      <c r="F214" s="589"/>
    </row>
    <row r="215" spans="1:6" x14ac:dyDescent="0.25">
      <c r="A215" s="543"/>
      <c r="B215" s="544">
        <v>5</v>
      </c>
      <c r="C215" s="542" t="s">
        <v>206</v>
      </c>
      <c r="D215" s="574" t="s">
        <v>61</v>
      </c>
      <c r="E215" s="544"/>
      <c r="F215" s="589"/>
    </row>
    <row r="216" spans="1:6" x14ac:dyDescent="0.25">
      <c r="A216" s="543"/>
      <c r="B216" s="544">
        <v>6</v>
      </c>
      <c r="C216" s="553" t="s">
        <v>287</v>
      </c>
      <c r="D216" s="574" t="s">
        <v>61</v>
      </c>
      <c r="E216" s="607"/>
      <c r="F216" s="589"/>
    </row>
    <row r="217" spans="1:6" s="263" customFormat="1" x14ac:dyDescent="0.25">
      <c r="A217" s="561"/>
      <c r="B217" s="562">
        <v>7</v>
      </c>
      <c r="C217" s="557" t="s">
        <v>43</v>
      </c>
      <c r="D217" s="579"/>
      <c r="E217" s="562"/>
      <c r="F217" s="562"/>
    </row>
    <row r="218" spans="1:6" ht="17.25" x14ac:dyDescent="0.25">
      <c r="A218" s="549" t="s">
        <v>369</v>
      </c>
      <c r="B218" s="568"/>
      <c r="C218" s="569"/>
      <c r="D218" s="577"/>
      <c r="E218" s="604"/>
      <c r="F218" s="587"/>
    </row>
    <row r="219" spans="1:6" x14ac:dyDescent="0.25">
      <c r="A219" s="543"/>
      <c r="B219" s="544">
        <v>1</v>
      </c>
      <c r="C219" s="542" t="s">
        <v>187</v>
      </c>
      <c r="D219" s="580">
        <v>1757963</v>
      </c>
      <c r="E219" s="544"/>
      <c r="F219" s="589">
        <f>D219/D225</f>
        <v>0.70972861392897957</v>
      </c>
    </row>
    <row r="220" spans="1:6" x14ac:dyDescent="0.25">
      <c r="A220" s="543"/>
      <c r="B220" s="544">
        <v>2</v>
      </c>
      <c r="C220" s="542" t="s">
        <v>196</v>
      </c>
      <c r="D220" s="580">
        <v>233448</v>
      </c>
      <c r="E220" s="544"/>
      <c r="F220" s="589">
        <f>D220/D225</f>
        <v>9.4248130059900251E-2</v>
      </c>
    </row>
    <row r="221" spans="1:6" x14ac:dyDescent="0.25">
      <c r="A221" s="543"/>
      <c r="B221" s="562">
        <v>3</v>
      </c>
      <c r="C221" s="560" t="s">
        <v>369</v>
      </c>
      <c r="D221" s="579">
        <v>194083</v>
      </c>
      <c r="E221" s="544"/>
      <c r="F221" s="589">
        <f>D221/D225</f>
        <v>7.8355607357594073E-2</v>
      </c>
    </row>
    <row r="222" spans="1:6" x14ac:dyDescent="0.25">
      <c r="A222" s="543"/>
      <c r="B222" s="544">
        <v>4</v>
      </c>
      <c r="C222" s="542" t="s">
        <v>630</v>
      </c>
      <c r="D222" s="580">
        <v>80025</v>
      </c>
      <c r="E222" s="544"/>
      <c r="F222" s="589">
        <f>D222/D225</f>
        <v>3.2307865597664222E-2</v>
      </c>
    </row>
    <row r="223" spans="1:6" s="263" customFormat="1" x14ac:dyDescent="0.25">
      <c r="A223" s="561"/>
      <c r="B223" s="544">
        <v>5</v>
      </c>
      <c r="C223" s="542" t="s">
        <v>5</v>
      </c>
      <c r="D223" s="580">
        <v>60671</v>
      </c>
      <c r="E223" s="562"/>
      <c r="F223" s="589">
        <f>D223/D225</f>
        <v>2.4494226975018882E-2</v>
      </c>
    </row>
    <row r="224" spans="1:6" x14ac:dyDescent="0.25">
      <c r="A224" s="543"/>
      <c r="B224" s="544">
        <v>6</v>
      </c>
      <c r="C224" s="553" t="s">
        <v>287</v>
      </c>
      <c r="D224" s="574">
        <f>D225-SUM(D219:D223)</f>
        <v>150761</v>
      </c>
      <c r="E224" s="607"/>
      <c r="F224" s="589">
        <f>D224/D225</f>
        <v>6.0865556080842938E-2</v>
      </c>
    </row>
    <row r="225" spans="1:9" s="263" customFormat="1" x14ac:dyDescent="0.25">
      <c r="A225" s="561"/>
      <c r="B225" s="562">
        <v>7</v>
      </c>
      <c r="C225" s="557" t="s">
        <v>43</v>
      </c>
      <c r="D225" s="576">
        <v>2476951</v>
      </c>
      <c r="E225" s="562"/>
      <c r="F225" s="562"/>
    </row>
    <row r="226" spans="1:9" ht="17.25" x14ac:dyDescent="0.25">
      <c r="A226" s="549" t="s">
        <v>378</v>
      </c>
      <c r="B226" s="568"/>
      <c r="C226" s="569"/>
      <c r="D226" s="577"/>
      <c r="E226" s="604"/>
      <c r="F226" s="587"/>
    </row>
    <row r="227" spans="1:9" x14ac:dyDescent="0.25">
      <c r="A227" s="543"/>
      <c r="B227" s="544">
        <v>1</v>
      </c>
      <c r="C227" s="542" t="s">
        <v>187</v>
      </c>
      <c r="D227" s="578">
        <v>2600576</v>
      </c>
      <c r="E227" s="544"/>
      <c r="F227" s="589">
        <f>D227/D233</f>
        <v>0.63955787811202036</v>
      </c>
    </row>
    <row r="228" spans="1:9" s="263" customFormat="1" x14ac:dyDescent="0.25">
      <c r="A228" s="561"/>
      <c r="B228" s="562">
        <v>2</v>
      </c>
      <c r="C228" s="560" t="s">
        <v>378</v>
      </c>
      <c r="D228" s="576">
        <v>871052</v>
      </c>
      <c r="E228" s="562"/>
      <c r="F228" s="589">
        <f>D228/D233</f>
        <v>0.21421722297107698</v>
      </c>
    </row>
    <row r="229" spans="1:9" x14ac:dyDescent="0.25">
      <c r="A229" s="543"/>
      <c r="B229" s="544">
        <v>3</v>
      </c>
      <c r="C229" s="542" t="s">
        <v>196</v>
      </c>
      <c r="D229" s="580">
        <v>216431</v>
      </c>
      <c r="E229" s="544"/>
      <c r="F229" s="589">
        <f>D229/D233</f>
        <v>5.3226727893229298E-2</v>
      </c>
    </row>
    <row r="230" spans="1:9" x14ac:dyDescent="0.25">
      <c r="A230" s="543"/>
      <c r="B230" s="544">
        <v>4</v>
      </c>
      <c r="C230" s="542" t="s">
        <v>267</v>
      </c>
      <c r="D230" s="580">
        <v>142722</v>
      </c>
      <c r="E230" s="544"/>
      <c r="F230" s="589">
        <f>D230/D233</f>
        <v>3.509952390543624E-2</v>
      </c>
    </row>
    <row r="231" spans="1:9" x14ac:dyDescent="0.25">
      <c r="A231" s="543"/>
      <c r="B231" s="544">
        <v>5</v>
      </c>
      <c r="C231" s="542" t="s">
        <v>240</v>
      </c>
      <c r="D231" s="580">
        <v>75220</v>
      </c>
      <c r="E231" s="544"/>
      <c r="F231" s="589">
        <f>D231/D233</f>
        <v>1.8498803184981392E-2</v>
      </c>
    </row>
    <row r="232" spans="1:9" x14ac:dyDescent="0.25">
      <c r="A232" s="543"/>
      <c r="B232" s="544">
        <v>6</v>
      </c>
      <c r="C232" s="553" t="s">
        <v>287</v>
      </c>
      <c r="D232" s="574">
        <f>D233-SUM(D227:D231)</f>
        <v>160208</v>
      </c>
      <c r="E232" s="607"/>
      <c r="F232" s="589">
        <f>D232/D233</f>
        <v>3.9399843933255768E-2</v>
      </c>
    </row>
    <row r="233" spans="1:9" s="263" customFormat="1" x14ac:dyDescent="0.25">
      <c r="A233" s="561"/>
      <c r="B233" s="562">
        <v>7</v>
      </c>
      <c r="C233" s="557" t="s">
        <v>43</v>
      </c>
      <c r="D233" s="576">
        <v>4066209</v>
      </c>
      <c r="E233" s="562"/>
      <c r="F233" s="562"/>
    </row>
    <row r="234" spans="1:9" ht="17.25" x14ac:dyDescent="0.25">
      <c r="A234" s="549" t="s">
        <v>706</v>
      </c>
      <c r="B234" s="568"/>
      <c r="C234" s="570"/>
      <c r="D234" s="573"/>
      <c r="E234" s="605"/>
      <c r="F234" s="587"/>
    </row>
    <row r="235" spans="1:9" ht="17.25" x14ac:dyDescent="0.25">
      <c r="A235" s="543"/>
      <c r="B235" s="544">
        <v>1</v>
      </c>
      <c r="C235" s="545" t="s">
        <v>187</v>
      </c>
      <c r="D235" s="578">
        <v>59744</v>
      </c>
      <c r="E235" s="612" t="s">
        <v>46</v>
      </c>
      <c r="F235" s="589">
        <f>D235/D239</f>
        <v>0.13967820520613664</v>
      </c>
    </row>
    <row r="236" spans="1:9" s="263" customFormat="1" ht="17.25" x14ac:dyDescent="0.25">
      <c r="A236" s="561"/>
      <c r="B236" s="544">
        <v>2</v>
      </c>
      <c r="C236" s="545" t="s">
        <v>206</v>
      </c>
      <c r="D236" s="578">
        <v>23459</v>
      </c>
      <c r="E236" s="612" t="s">
        <v>46</v>
      </c>
      <c r="F236" s="589">
        <f>D236/D239</f>
        <v>5.4845859265043512E-2</v>
      </c>
      <c r="I236" s="177"/>
    </row>
    <row r="237" spans="1:9" ht="17.25" x14ac:dyDescent="0.25">
      <c r="A237" s="543"/>
      <c r="B237" s="544">
        <v>3</v>
      </c>
      <c r="C237" s="545" t="s">
        <v>604</v>
      </c>
      <c r="D237" s="578">
        <v>11969</v>
      </c>
      <c r="E237" s="612" t="s">
        <v>46</v>
      </c>
      <c r="F237" s="589">
        <f>D237/D239</f>
        <v>2.7982867536694052E-2</v>
      </c>
    </row>
    <row r="238" spans="1:9" x14ac:dyDescent="0.25">
      <c r="A238" s="543"/>
      <c r="B238" s="544">
        <v>6</v>
      </c>
      <c r="C238" s="554" t="s">
        <v>287</v>
      </c>
      <c r="D238" s="574">
        <f>D239-SUM(D235:D237)</f>
        <v>332554</v>
      </c>
      <c r="E238" s="608"/>
      <c r="F238" s="589">
        <f>D238/D239</f>
        <v>0.77749306799212581</v>
      </c>
    </row>
    <row r="239" spans="1:9" s="263" customFormat="1" x14ac:dyDescent="0.25">
      <c r="A239" s="561"/>
      <c r="B239" s="562">
        <v>7</v>
      </c>
      <c r="C239" s="559" t="s">
        <v>43</v>
      </c>
      <c r="D239" s="579">
        <v>427726</v>
      </c>
      <c r="E239" s="594"/>
      <c r="F239" s="562"/>
    </row>
    <row r="240" spans="1:9" ht="17.25" x14ac:dyDescent="0.25">
      <c r="A240" s="549" t="s">
        <v>690</v>
      </c>
      <c r="B240" s="568"/>
      <c r="C240" s="569"/>
      <c r="D240" s="577"/>
      <c r="E240" s="604"/>
      <c r="F240" s="587"/>
    </row>
    <row r="241" spans="1:6" x14ac:dyDescent="0.25">
      <c r="A241" s="543"/>
      <c r="B241" s="562">
        <v>1</v>
      </c>
      <c r="C241" s="560" t="s">
        <v>690</v>
      </c>
      <c r="D241" s="574" t="s">
        <v>61</v>
      </c>
      <c r="E241" s="544"/>
      <c r="F241" s="589"/>
    </row>
    <row r="242" spans="1:6" x14ac:dyDescent="0.25">
      <c r="A242" s="543"/>
      <c r="B242" s="544">
        <v>2</v>
      </c>
      <c r="C242" s="542" t="s">
        <v>11</v>
      </c>
      <c r="D242" s="574" t="s">
        <v>61</v>
      </c>
      <c r="E242" s="544"/>
      <c r="F242" s="589"/>
    </row>
    <row r="243" spans="1:6" x14ac:dyDescent="0.25">
      <c r="A243" s="543"/>
      <c r="B243" s="544">
        <v>6</v>
      </c>
      <c r="C243" s="554" t="s">
        <v>287</v>
      </c>
      <c r="D243" s="574" t="s">
        <v>61</v>
      </c>
      <c r="E243" s="609"/>
      <c r="F243" s="589"/>
    </row>
    <row r="244" spans="1:6" s="263" customFormat="1" x14ac:dyDescent="0.25">
      <c r="A244" s="561"/>
      <c r="B244" s="562">
        <v>7</v>
      </c>
      <c r="C244" s="559" t="s">
        <v>43</v>
      </c>
      <c r="D244" s="579"/>
      <c r="E244" s="594"/>
      <c r="F244" s="594"/>
    </row>
    <row r="245" spans="1:6" ht="17.25" x14ac:dyDescent="0.25">
      <c r="A245" s="549" t="s">
        <v>632</v>
      </c>
      <c r="B245" s="568"/>
      <c r="C245" s="569"/>
      <c r="D245" s="577"/>
      <c r="E245" s="604"/>
      <c r="F245" s="587"/>
    </row>
    <row r="246" spans="1:6" x14ac:dyDescent="0.25">
      <c r="A246" s="543"/>
      <c r="B246" s="544">
        <v>1</v>
      </c>
      <c r="C246" s="542" t="s">
        <v>187</v>
      </c>
      <c r="D246" s="580">
        <v>17300000</v>
      </c>
      <c r="E246" s="544"/>
      <c r="F246" s="589">
        <f>D246/D252</f>
        <v>0.23750686436024163</v>
      </c>
    </row>
    <row r="247" spans="1:6" x14ac:dyDescent="0.25">
      <c r="A247" s="543"/>
      <c r="B247" s="544">
        <v>2</v>
      </c>
      <c r="C247" s="542" t="s">
        <v>192</v>
      </c>
      <c r="D247" s="580">
        <v>15400000</v>
      </c>
      <c r="E247" s="544"/>
      <c r="F247" s="589">
        <f>D247/D252</f>
        <v>0.21142229544206481</v>
      </c>
    </row>
    <row r="248" spans="1:6" s="263" customFormat="1" x14ac:dyDescent="0.25">
      <c r="A248" s="561"/>
      <c r="B248" s="544">
        <v>3</v>
      </c>
      <c r="C248" s="542" t="s">
        <v>206</v>
      </c>
      <c r="D248" s="580">
        <v>6500000</v>
      </c>
      <c r="E248" s="562"/>
      <c r="F248" s="589">
        <f>D248/D252</f>
        <v>8.9236683141131243E-2</v>
      </c>
    </row>
    <row r="249" spans="1:6" x14ac:dyDescent="0.25">
      <c r="A249" s="543"/>
      <c r="B249" s="562">
        <v>4</v>
      </c>
      <c r="C249" s="560" t="s">
        <v>632</v>
      </c>
      <c r="D249" s="576">
        <v>5900000</v>
      </c>
      <c r="E249" s="544"/>
      <c r="F249" s="589">
        <f>D249/D252</f>
        <v>8.0999450851180668E-2</v>
      </c>
    </row>
    <row r="250" spans="1:6" x14ac:dyDescent="0.25">
      <c r="A250" s="543"/>
      <c r="B250" s="544">
        <v>5</v>
      </c>
      <c r="C250" s="542" t="s">
        <v>630</v>
      </c>
      <c r="D250" s="580">
        <v>1000000</v>
      </c>
      <c r="E250" s="544"/>
      <c r="F250" s="589">
        <f>D250/D252</f>
        <v>1.3728720483250962E-2</v>
      </c>
    </row>
    <row r="251" spans="1:6" x14ac:dyDescent="0.25">
      <c r="A251" s="543"/>
      <c r="B251" s="544">
        <v>6</v>
      </c>
      <c r="C251" s="554" t="s">
        <v>287</v>
      </c>
      <c r="D251" s="574">
        <f>D252-SUM(D246:D250)</f>
        <v>26740000</v>
      </c>
      <c r="E251" s="609"/>
      <c r="F251" s="589">
        <f>D251/D252</f>
        <v>0.36710598572213071</v>
      </c>
    </row>
    <row r="252" spans="1:6" s="263" customFormat="1" x14ac:dyDescent="0.25">
      <c r="A252" s="561"/>
      <c r="B252" s="562">
        <v>7</v>
      </c>
      <c r="C252" s="559" t="s">
        <v>43</v>
      </c>
      <c r="D252" s="579">
        <v>72840000</v>
      </c>
      <c r="E252" s="594" t="s">
        <v>45</v>
      </c>
      <c r="F252" s="594"/>
    </row>
    <row r="253" spans="1:6" ht="17.25" x14ac:dyDescent="0.25">
      <c r="A253" s="549" t="s">
        <v>604</v>
      </c>
      <c r="B253" s="568"/>
      <c r="C253" s="569"/>
      <c r="D253" s="577"/>
      <c r="E253" s="604"/>
      <c r="F253" s="587"/>
    </row>
    <row r="254" spans="1:6" x14ac:dyDescent="0.25">
      <c r="A254" s="543"/>
      <c r="B254" s="544">
        <v>1</v>
      </c>
      <c r="C254" s="542" t="s">
        <v>187</v>
      </c>
      <c r="D254" s="580">
        <v>657186</v>
      </c>
      <c r="E254" s="544"/>
      <c r="F254" s="589">
        <f>D254/D260</f>
        <v>0.868199214482273</v>
      </c>
    </row>
    <row r="255" spans="1:6" x14ac:dyDescent="0.25">
      <c r="A255" s="543"/>
      <c r="B255" s="544">
        <v>2</v>
      </c>
      <c r="C255" s="542" t="s">
        <v>630</v>
      </c>
      <c r="D255" s="580">
        <v>50209</v>
      </c>
      <c r="E255" s="544"/>
      <c r="F255" s="589">
        <f>D255/D260</f>
        <v>6.6330406247151405E-2</v>
      </c>
    </row>
    <row r="256" spans="1:6" s="263" customFormat="1" x14ac:dyDescent="0.25">
      <c r="A256" s="561"/>
      <c r="B256" s="562">
        <v>3</v>
      </c>
      <c r="C256" s="560" t="s">
        <v>604</v>
      </c>
      <c r="D256" s="576">
        <v>11460</v>
      </c>
      <c r="E256" s="562"/>
      <c r="F256" s="589">
        <f>D256/D260</f>
        <v>1.5139645394099765E-2</v>
      </c>
    </row>
    <row r="257" spans="1:9" x14ac:dyDescent="0.25">
      <c r="A257" s="543"/>
      <c r="B257" s="544">
        <v>4</v>
      </c>
      <c r="C257" s="542" t="s">
        <v>11</v>
      </c>
      <c r="D257" s="580">
        <v>10448</v>
      </c>
      <c r="E257" s="544"/>
      <c r="F257" s="589">
        <f>D257/D260</f>
        <v>1.3802706376749943E-2</v>
      </c>
    </row>
    <row r="258" spans="1:9" x14ac:dyDescent="0.25">
      <c r="A258" s="543"/>
      <c r="B258" s="544">
        <v>5</v>
      </c>
      <c r="C258" s="542" t="s">
        <v>5</v>
      </c>
      <c r="D258" s="580">
        <v>9678</v>
      </c>
      <c r="E258" s="544"/>
      <c r="F258" s="589">
        <f>D258/D260</f>
        <v>1.2785470167896818E-2</v>
      </c>
    </row>
    <row r="259" spans="1:9" x14ac:dyDescent="0.25">
      <c r="A259" s="543"/>
      <c r="B259" s="544">
        <v>6</v>
      </c>
      <c r="C259" s="554" t="s">
        <v>287</v>
      </c>
      <c r="D259" s="574">
        <f>D260-SUM(D254:D258)</f>
        <v>17972</v>
      </c>
      <c r="E259" s="609"/>
      <c r="F259" s="589">
        <f>D259/D260</f>
        <v>2.3742557331829058E-2</v>
      </c>
    </row>
    <row r="260" spans="1:9" s="263" customFormat="1" x14ac:dyDescent="0.25">
      <c r="A260" s="561"/>
      <c r="B260" s="562">
        <v>7</v>
      </c>
      <c r="C260" s="559" t="s">
        <v>43</v>
      </c>
      <c r="D260" s="579">
        <v>756953</v>
      </c>
      <c r="E260" s="594"/>
      <c r="F260" s="594"/>
      <c r="I260" s="177"/>
    </row>
    <row r="261" spans="1:9" ht="17.25" x14ac:dyDescent="0.25">
      <c r="A261" s="549" t="s">
        <v>234</v>
      </c>
      <c r="B261" s="568"/>
      <c r="C261" s="570"/>
      <c r="D261" s="573"/>
      <c r="E261" s="605"/>
      <c r="F261" s="587"/>
    </row>
    <row r="262" spans="1:9" x14ac:dyDescent="0.25">
      <c r="A262" s="543"/>
      <c r="B262" s="544">
        <v>1</v>
      </c>
      <c r="C262" s="545" t="s">
        <v>187</v>
      </c>
      <c r="D262" s="578">
        <v>832874</v>
      </c>
      <c r="E262" s="596"/>
      <c r="F262" s="589">
        <f>D262/D268</f>
        <v>0.49736915808878635</v>
      </c>
    </row>
    <row r="263" spans="1:9" s="263" customFormat="1" x14ac:dyDescent="0.25">
      <c r="A263" s="561"/>
      <c r="B263" s="562">
        <v>2</v>
      </c>
      <c r="C263" s="602" t="s">
        <v>234</v>
      </c>
      <c r="D263" s="579">
        <v>510389</v>
      </c>
      <c r="E263" s="594"/>
      <c r="F263" s="589">
        <f>D263/D268</f>
        <v>0.3047900969747856</v>
      </c>
      <c r="I263" s="177"/>
    </row>
    <row r="264" spans="1:9" x14ac:dyDescent="0.25">
      <c r="A264" s="543"/>
      <c r="B264" s="544">
        <v>3</v>
      </c>
      <c r="C264" s="545" t="s">
        <v>192</v>
      </c>
      <c r="D264" s="578">
        <v>64847</v>
      </c>
      <c r="E264" s="596"/>
      <c r="F264" s="589">
        <f>D264/D268</f>
        <v>3.8724822475648811E-2</v>
      </c>
    </row>
    <row r="265" spans="1:9" x14ac:dyDescent="0.25">
      <c r="A265" s="543"/>
      <c r="B265" s="544">
        <v>4</v>
      </c>
      <c r="C265" s="545" t="s">
        <v>11</v>
      </c>
      <c r="D265" s="578">
        <v>57890</v>
      </c>
      <c r="E265" s="596"/>
      <c r="F265" s="589">
        <f>D265/D268</f>
        <v>3.457029582116844E-2</v>
      </c>
      <c r="I265" s="263"/>
    </row>
    <row r="266" spans="1:9" x14ac:dyDescent="0.25">
      <c r="A266" s="543"/>
      <c r="B266" s="544">
        <v>5</v>
      </c>
      <c r="C266" s="545" t="s">
        <v>228</v>
      </c>
      <c r="D266" s="578">
        <v>7665</v>
      </c>
      <c r="E266" s="596"/>
      <c r="F266" s="589">
        <f>D266/D268</f>
        <v>4.5773245373856635E-3</v>
      </c>
    </row>
    <row r="267" spans="1:9" x14ac:dyDescent="0.25">
      <c r="A267" s="543"/>
      <c r="B267" s="544">
        <v>6</v>
      </c>
      <c r="C267" s="554" t="s">
        <v>287</v>
      </c>
      <c r="D267" s="574">
        <f>D268-SUM(D262:D266)</f>
        <v>200894</v>
      </c>
      <c r="E267" s="609"/>
      <c r="F267" s="589">
        <f>D267/D268</f>
        <v>0.11996830210222513</v>
      </c>
    </row>
    <row r="268" spans="1:9" s="263" customFormat="1" x14ac:dyDescent="0.25">
      <c r="A268" s="561"/>
      <c r="B268" s="562">
        <v>7</v>
      </c>
      <c r="C268" s="559" t="s">
        <v>43</v>
      </c>
      <c r="D268" s="579">
        <v>1674559</v>
      </c>
      <c r="E268" s="594"/>
      <c r="F268" s="562"/>
    </row>
    <row r="269" spans="1:9" ht="17.25" x14ac:dyDescent="0.25">
      <c r="A269" s="549" t="s">
        <v>705</v>
      </c>
      <c r="B269" s="568"/>
      <c r="C269" s="570"/>
      <c r="D269" s="573"/>
      <c r="E269" s="605"/>
      <c r="F269" s="587"/>
    </row>
    <row r="270" spans="1:9" x14ac:dyDescent="0.25">
      <c r="A270" s="543"/>
      <c r="B270" s="544">
        <v>1</v>
      </c>
      <c r="C270" s="545" t="s">
        <v>187</v>
      </c>
      <c r="D270" s="574" t="s">
        <v>61</v>
      </c>
      <c r="E270" s="596"/>
      <c r="F270" s="544"/>
    </row>
    <row r="271" spans="1:9" x14ac:dyDescent="0.25">
      <c r="A271" s="543"/>
      <c r="B271" s="544">
        <v>2</v>
      </c>
      <c r="C271" s="545" t="s">
        <v>192</v>
      </c>
      <c r="D271" s="574" t="s">
        <v>61</v>
      </c>
      <c r="E271" s="596"/>
      <c r="F271" s="544"/>
    </row>
    <row r="272" spans="1:9" x14ac:dyDescent="0.25">
      <c r="A272" s="543"/>
      <c r="B272" s="544">
        <v>3</v>
      </c>
      <c r="C272" s="545" t="s">
        <v>11</v>
      </c>
      <c r="D272" s="574" t="s">
        <v>61</v>
      </c>
      <c r="E272" s="596"/>
      <c r="F272" s="596"/>
    </row>
    <row r="273" spans="1:9" x14ac:dyDescent="0.25">
      <c r="A273" s="543"/>
      <c r="B273" s="544">
        <v>6</v>
      </c>
      <c r="C273" s="554" t="s">
        <v>287</v>
      </c>
      <c r="D273" s="574" t="s">
        <v>61</v>
      </c>
      <c r="E273" s="609"/>
      <c r="F273" s="588"/>
      <c r="I273" s="263"/>
    </row>
    <row r="274" spans="1:9" s="263" customFormat="1" x14ac:dyDescent="0.25">
      <c r="A274" s="561"/>
      <c r="B274" s="562">
        <v>7</v>
      </c>
      <c r="C274" s="559" t="s">
        <v>43</v>
      </c>
      <c r="D274" s="574" t="s">
        <v>61</v>
      </c>
      <c r="E274" s="594"/>
      <c r="F274" s="562"/>
      <c r="I274" s="177"/>
    </row>
    <row r="275" spans="1:9" ht="17.25" x14ac:dyDescent="0.25">
      <c r="A275" s="549" t="s">
        <v>389</v>
      </c>
      <c r="B275" s="568"/>
      <c r="C275" s="570"/>
      <c r="D275" s="573"/>
      <c r="E275" s="605"/>
      <c r="F275" s="587"/>
    </row>
    <row r="276" spans="1:9" x14ac:dyDescent="0.25">
      <c r="A276" s="543"/>
      <c r="B276" s="544">
        <v>1</v>
      </c>
      <c r="C276" s="545" t="s">
        <v>187</v>
      </c>
      <c r="D276" s="578">
        <v>298720172</v>
      </c>
      <c r="E276" s="596"/>
      <c r="F276" s="589">
        <f>D276/D282</f>
        <v>0.88398400756901996</v>
      </c>
    </row>
    <row r="277" spans="1:9" s="263" customFormat="1" x14ac:dyDescent="0.25">
      <c r="A277" s="561"/>
      <c r="B277" s="562">
        <v>2</v>
      </c>
      <c r="C277" s="602" t="s">
        <v>389</v>
      </c>
      <c r="D277" s="579">
        <v>22414724</v>
      </c>
      <c r="E277" s="594"/>
      <c r="F277" s="589">
        <f>D277/D282</f>
        <v>6.633049725906523E-2</v>
      </c>
      <c r="I277" s="177"/>
    </row>
    <row r="278" spans="1:9" x14ac:dyDescent="0.25">
      <c r="A278" s="543"/>
      <c r="B278" s="544">
        <v>3</v>
      </c>
      <c r="C278" s="545" t="s">
        <v>11</v>
      </c>
      <c r="D278" s="578">
        <v>3688576</v>
      </c>
      <c r="E278" s="596"/>
      <c r="F278" s="589">
        <f>D278/D282</f>
        <v>1.0915373317014913E-2</v>
      </c>
    </row>
    <row r="279" spans="1:9" x14ac:dyDescent="0.25">
      <c r="A279" s="543"/>
      <c r="B279" s="544">
        <v>4</v>
      </c>
      <c r="C279" s="545" t="s">
        <v>194</v>
      </c>
      <c r="D279" s="578">
        <v>3143614</v>
      </c>
      <c r="E279" s="596"/>
      <c r="F279" s="589">
        <f>D279/D282</f>
        <v>9.3027011981302588E-3</v>
      </c>
      <c r="I279" s="263"/>
    </row>
    <row r="280" spans="1:9" x14ac:dyDescent="0.25">
      <c r="A280" s="543"/>
      <c r="B280" s="544">
        <v>5</v>
      </c>
      <c r="C280" s="545" t="s">
        <v>211</v>
      </c>
      <c r="D280" s="578">
        <v>1857331</v>
      </c>
      <c r="E280" s="596"/>
      <c r="F280" s="589">
        <f>D280/D282</f>
        <v>5.4962839963890201E-3</v>
      </c>
    </row>
    <row r="281" spans="1:9" x14ac:dyDescent="0.25">
      <c r="A281" s="543"/>
      <c r="B281" s="544">
        <v>6</v>
      </c>
      <c r="C281" s="554" t="s">
        <v>287</v>
      </c>
      <c r="D281" s="574">
        <f>D282-SUM(D276:D280)</f>
        <v>8100443</v>
      </c>
      <c r="E281" s="609"/>
      <c r="F281" s="589">
        <f>D281/D282</f>
        <v>2.3971136660380653E-2</v>
      </c>
    </row>
    <row r="282" spans="1:9" s="263" customFormat="1" x14ac:dyDescent="0.25">
      <c r="A282" s="561"/>
      <c r="B282" s="562">
        <v>7</v>
      </c>
      <c r="C282" s="559" t="s">
        <v>43</v>
      </c>
      <c r="D282" s="579">
        <v>337924860</v>
      </c>
      <c r="E282" s="594"/>
      <c r="F282" s="562"/>
    </row>
    <row r="283" spans="1:9" ht="17.25" x14ac:dyDescent="0.25">
      <c r="A283" s="549" t="s">
        <v>691</v>
      </c>
      <c r="B283" s="568"/>
      <c r="C283" s="570"/>
      <c r="D283" s="573"/>
      <c r="E283" s="605"/>
      <c r="F283" s="587"/>
    </row>
    <row r="284" spans="1:9" x14ac:dyDescent="0.25">
      <c r="A284" s="543"/>
      <c r="B284" s="544">
        <v>1</v>
      </c>
      <c r="C284" s="545" t="s">
        <v>187</v>
      </c>
      <c r="D284" s="574" t="s">
        <v>61</v>
      </c>
      <c r="E284" s="596"/>
      <c r="F284" s="591"/>
    </row>
    <row r="285" spans="1:9" s="263" customFormat="1" x14ac:dyDescent="0.25">
      <c r="A285" s="561"/>
      <c r="B285" s="544">
        <v>2</v>
      </c>
      <c r="C285" s="545" t="s">
        <v>630</v>
      </c>
      <c r="D285" s="574" t="s">
        <v>61</v>
      </c>
      <c r="E285" s="594"/>
      <c r="F285" s="590"/>
      <c r="I285" s="177"/>
    </row>
    <row r="286" spans="1:9" x14ac:dyDescent="0.25">
      <c r="A286" s="543"/>
      <c r="B286" s="544">
        <v>3</v>
      </c>
      <c r="C286" s="545" t="s">
        <v>29</v>
      </c>
      <c r="D286" s="574" t="s">
        <v>61</v>
      </c>
      <c r="E286" s="596"/>
      <c r="F286" s="589"/>
    </row>
    <row r="287" spans="1:9" x14ac:dyDescent="0.25">
      <c r="A287" s="543"/>
      <c r="B287" s="544">
        <v>4</v>
      </c>
      <c r="C287" s="545" t="s">
        <v>11</v>
      </c>
      <c r="D287" s="574" t="s">
        <v>61</v>
      </c>
      <c r="E287" s="596"/>
      <c r="F287" s="589"/>
      <c r="I287" s="263"/>
    </row>
    <row r="288" spans="1:9" x14ac:dyDescent="0.25">
      <c r="A288" s="543"/>
      <c r="B288" s="544">
        <v>6</v>
      </c>
      <c r="C288" s="554" t="s">
        <v>287</v>
      </c>
      <c r="D288" s="574" t="s">
        <v>61</v>
      </c>
      <c r="E288" s="609"/>
      <c r="F288" s="589"/>
    </row>
    <row r="289" spans="1:9" s="263" customFormat="1" x14ac:dyDescent="0.25">
      <c r="A289" s="561"/>
      <c r="B289" s="562">
        <v>7</v>
      </c>
      <c r="C289" s="559" t="s">
        <v>43</v>
      </c>
      <c r="D289" s="579">
        <v>9878</v>
      </c>
      <c r="E289" s="594"/>
      <c r="F289" s="562"/>
    </row>
    <row r="290" spans="1:9" ht="17.25" x14ac:dyDescent="0.25">
      <c r="A290" s="549" t="s">
        <v>203</v>
      </c>
      <c r="B290" s="568"/>
      <c r="C290" s="570"/>
      <c r="D290" s="573"/>
      <c r="E290" s="605"/>
      <c r="F290" s="587"/>
    </row>
    <row r="291" spans="1:9" x14ac:dyDescent="0.25">
      <c r="A291" s="543"/>
      <c r="B291" s="544">
        <v>1</v>
      </c>
      <c r="C291" s="545" t="s">
        <v>187</v>
      </c>
      <c r="D291" s="574" t="s">
        <v>61</v>
      </c>
      <c r="E291" s="596"/>
      <c r="F291" s="591"/>
    </row>
    <row r="292" spans="1:9" s="263" customFormat="1" x14ac:dyDescent="0.25">
      <c r="A292" s="561"/>
      <c r="B292" s="544">
        <v>2</v>
      </c>
      <c r="C292" s="545" t="s">
        <v>630</v>
      </c>
      <c r="D292" s="574" t="s">
        <v>61</v>
      </c>
      <c r="E292" s="594"/>
      <c r="F292" s="590"/>
      <c r="I292" s="177"/>
    </row>
    <row r="293" spans="1:9" x14ac:dyDescent="0.25">
      <c r="A293" s="543"/>
      <c r="B293" s="544">
        <v>6</v>
      </c>
      <c r="C293" s="554" t="s">
        <v>287</v>
      </c>
      <c r="D293" s="574" t="s">
        <v>61</v>
      </c>
      <c r="E293" s="608"/>
      <c r="F293" s="589"/>
    </row>
    <row r="294" spans="1:9" s="263" customFormat="1" x14ac:dyDescent="0.25">
      <c r="A294" s="561"/>
      <c r="B294" s="562">
        <v>7</v>
      </c>
      <c r="C294" s="559" t="s">
        <v>43</v>
      </c>
      <c r="D294" s="579">
        <v>15800000</v>
      </c>
      <c r="E294" s="594"/>
      <c r="F294" s="562"/>
    </row>
    <row r="295" spans="1:9" ht="17.25" x14ac:dyDescent="0.25">
      <c r="A295" s="549" t="s">
        <v>693</v>
      </c>
      <c r="B295" s="568"/>
      <c r="C295" s="570"/>
      <c r="D295" s="573"/>
      <c r="E295" s="605"/>
      <c r="F295" s="587"/>
    </row>
    <row r="296" spans="1:9" x14ac:dyDescent="0.25">
      <c r="A296" s="543"/>
      <c r="B296" s="562">
        <v>1</v>
      </c>
      <c r="C296" s="602" t="s">
        <v>693</v>
      </c>
      <c r="D296" s="574" t="s">
        <v>61</v>
      </c>
      <c r="E296" s="596"/>
      <c r="F296" s="591"/>
    </row>
    <row r="297" spans="1:9" x14ac:dyDescent="0.25">
      <c r="A297" s="543"/>
      <c r="B297" s="544">
        <v>6</v>
      </c>
      <c r="C297" s="554" t="s">
        <v>287</v>
      </c>
      <c r="D297" s="574" t="s">
        <v>61</v>
      </c>
      <c r="E297" s="608"/>
      <c r="F297" s="589"/>
    </row>
    <row r="298" spans="1:9" s="263" customFormat="1" x14ac:dyDescent="0.25">
      <c r="A298" s="561"/>
      <c r="B298" s="562">
        <v>7</v>
      </c>
      <c r="C298" s="559" t="s">
        <v>43</v>
      </c>
      <c r="D298" s="574" t="s">
        <v>61</v>
      </c>
      <c r="E298" s="594"/>
      <c r="F298" s="562"/>
    </row>
    <row r="299" spans="1:9" ht="17.25" x14ac:dyDescent="0.25">
      <c r="A299" s="549" t="s">
        <v>396</v>
      </c>
      <c r="B299" s="568"/>
      <c r="C299" s="570"/>
      <c r="D299" s="573"/>
      <c r="E299" s="605"/>
      <c r="F299" s="587"/>
    </row>
    <row r="300" spans="1:9" x14ac:dyDescent="0.25">
      <c r="A300" s="543"/>
      <c r="B300" s="544">
        <v>1</v>
      </c>
      <c r="C300" s="545" t="s">
        <v>187</v>
      </c>
      <c r="D300" s="578">
        <v>27163512</v>
      </c>
      <c r="E300" s="596"/>
      <c r="F300" s="589">
        <f>D300/D306</f>
        <v>0.75432372804791459</v>
      </c>
    </row>
    <row r="301" spans="1:9" s="263" customFormat="1" x14ac:dyDescent="0.25">
      <c r="A301" s="561"/>
      <c r="B301" s="562">
        <v>2</v>
      </c>
      <c r="C301" s="602" t="s">
        <v>396</v>
      </c>
      <c r="D301" s="579">
        <v>4325229</v>
      </c>
      <c r="E301" s="594"/>
      <c r="F301" s="589">
        <f>D301/D306</f>
        <v>0.12011049469379929</v>
      </c>
      <c r="I301" s="177"/>
    </row>
    <row r="302" spans="1:9" x14ac:dyDescent="0.25">
      <c r="A302" s="543"/>
      <c r="B302" s="544">
        <v>3</v>
      </c>
      <c r="C302" s="545" t="s">
        <v>630</v>
      </c>
      <c r="D302" s="578">
        <v>1295240</v>
      </c>
      <c r="E302" s="596"/>
      <c r="F302" s="589">
        <f>D302/D306</f>
        <v>3.5968481009259069E-2</v>
      </c>
    </row>
    <row r="303" spans="1:9" x14ac:dyDescent="0.25">
      <c r="A303" s="543"/>
      <c r="B303" s="544">
        <v>4</v>
      </c>
      <c r="C303" s="545" t="s">
        <v>11</v>
      </c>
      <c r="D303" s="578">
        <v>1134992</v>
      </c>
      <c r="E303" s="596"/>
      <c r="F303" s="589">
        <f>D303/D306</f>
        <v>3.1518435346083326E-2</v>
      </c>
      <c r="I303" s="263"/>
    </row>
    <row r="304" spans="1:9" x14ac:dyDescent="0.25">
      <c r="A304" s="543"/>
      <c r="B304" s="544">
        <v>5</v>
      </c>
      <c r="C304" s="545" t="s">
        <v>194</v>
      </c>
      <c r="D304" s="578">
        <v>204334</v>
      </c>
      <c r="E304" s="596"/>
      <c r="F304" s="589">
        <f>D304/D306</f>
        <v>5.6743025219619086E-3</v>
      </c>
    </row>
    <row r="305" spans="1:9" x14ac:dyDescent="0.25">
      <c r="A305" s="543"/>
      <c r="B305" s="544">
        <v>6</v>
      </c>
      <c r="C305" s="554" t="s">
        <v>287</v>
      </c>
      <c r="D305" s="574">
        <f>D306-SUM(D300:D304)</f>
        <v>1887110</v>
      </c>
      <c r="E305" s="609"/>
      <c r="F305" s="589">
        <f>D305/D306</f>
        <v>5.2404558380981812E-2</v>
      </c>
    </row>
    <row r="306" spans="1:9" s="263" customFormat="1" x14ac:dyDescent="0.25">
      <c r="A306" s="561"/>
      <c r="B306" s="562">
        <v>7</v>
      </c>
      <c r="C306" s="559" t="s">
        <v>43</v>
      </c>
      <c r="D306" s="579">
        <v>36010417</v>
      </c>
      <c r="E306" s="594"/>
      <c r="F306" s="562"/>
    </row>
    <row r="307" spans="1:9" ht="17.25" x14ac:dyDescent="0.25">
      <c r="A307" s="549" t="s">
        <v>667</v>
      </c>
      <c r="B307" s="568"/>
      <c r="C307" s="570"/>
      <c r="D307" s="573"/>
      <c r="E307" s="605"/>
      <c r="F307" s="587"/>
    </row>
    <row r="308" spans="1:9" x14ac:dyDescent="0.25">
      <c r="A308" s="543"/>
      <c r="B308" s="544">
        <v>1</v>
      </c>
      <c r="C308" s="545" t="s">
        <v>187</v>
      </c>
      <c r="D308" s="578">
        <v>37165542</v>
      </c>
      <c r="E308" s="596"/>
      <c r="F308" s="589">
        <f>D308/D310</f>
        <v>0.71767549985229595</v>
      </c>
    </row>
    <row r="309" spans="1:9" x14ac:dyDescent="0.25">
      <c r="A309" s="543"/>
      <c r="B309" s="544">
        <v>6</v>
      </c>
      <c r="C309" s="554" t="s">
        <v>287</v>
      </c>
      <c r="D309" s="574">
        <f>D310-SUM(D308)</f>
        <v>14620456</v>
      </c>
      <c r="E309" s="608"/>
      <c r="F309" s="589">
        <f>D309/D310</f>
        <v>0.28232450014770399</v>
      </c>
    </row>
    <row r="310" spans="1:9" s="263" customFormat="1" x14ac:dyDescent="0.25">
      <c r="A310" s="561"/>
      <c r="B310" s="562">
        <v>7</v>
      </c>
      <c r="C310" s="559" t="s">
        <v>43</v>
      </c>
      <c r="D310" s="579">
        <v>51785998</v>
      </c>
      <c r="E310" s="594"/>
      <c r="F310" s="562"/>
    </row>
    <row r="311" spans="1:9" ht="17.25" x14ac:dyDescent="0.25">
      <c r="A311" s="549" t="s">
        <v>398</v>
      </c>
      <c r="B311" s="568"/>
      <c r="C311" s="570"/>
      <c r="D311" s="577"/>
      <c r="E311" s="604"/>
      <c r="F311" s="587"/>
    </row>
    <row r="312" spans="1:9" x14ac:dyDescent="0.25">
      <c r="A312" s="543"/>
      <c r="B312" s="544">
        <v>1</v>
      </c>
      <c r="C312" s="545" t="s">
        <v>187</v>
      </c>
      <c r="D312" s="580">
        <v>31523235</v>
      </c>
      <c r="E312" s="544"/>
      <c r="F312" s="589">
        <f>D312/D318</f>
        <v>0.55422060466893142</v>
      </c>
    </row>
    <row r="313" spans="1:9" s="263" customFormat="1" x14ac:dyDescent="0.25">
      <c r="A313" s="561"/>
      <c r="B313" s="562">
        <v>2</v>
      </c>
      <c r="C313" s="602" t="s">
        <v>398</v>
      </c>
      <c r="D313" s="576">
        <v>13037478</v>
      </c>
      <c r="E313" s="562"/>
      <c r="F313" s="589">
        <f>D313/D318</f>
        <v>0.22921628889033407</v>
      </c>
      <c r="I313" s="177"/>
    </row>
    <row r="314" spans="1:9" x14ac:dyDescent="0.25">
      <c r="A314" s="543"/>
      <c r="B314" s="544">
        <v>3</v>
      </c>
      <c r="C314" s="545" t="s">
        <v>630</v>
      </c>
      <c r="D314" s="578">
        <v>3071144</v>
      </c>
      <c r="E314" s="544"/>
      <c r="F314" s="589">
        <f>D314/D318</f>
        <v>5.399481635388502E-2</v>
      </c>
    </row>
    <row r="315" spans="1:9" x14ac:dyDescent="0.25">
      <c r="A315" s="543"/>
      <c r="B315" s="544">
        <v>4</v>
      </c>
      <c r="C315" s="545" t="s">
        <v>11</v>
      </c>
      <c r="D315" s="580">
        <v>2416125</v>
      </c>
      <c r="E315" s="596"/>
      <c r="F315" s="589">
        <f>D315/D318</f>
        <v>4.2478706847686218E-2</v>
      </c>
      <c r="I315" s="263"/>
    </row>
    <row r="316" spans="1:9" x14ac:dyDescent="0.25">
      <c r="A316" s="543"/>
      <c r="B316" s="544">
        <v>5</v>
      </c>
      <c r="C316" s="545" t="s">
        <v>194</v>
      </c>
      <c r="D316" s="580">
        <v>1058473</v>
      </c>
      <c r="E316" s="544"/>
      <c r="F316" s="589">
        <f>D316/D318</f>
        <v>1.8609370075302799E-2</v>
      </c>
    </row>
    <row r="317" spans="1:9" x14ac:dyDescent="0.25">
      <c r="A317" s="543"/>
      <c r="B317" s="544">
        <v>6</v>
      </c>
      <c r="C317" s="554" t="s">
        <v>287</v>
      </c>
      <c r="D317" s="574">
        <f>D318-SUM(D312:D316)</f>
        <v>5772042</v>
      </c>
      <c r="E317" s="607"/>
      <c r="F317" s="589">
        <f>D317/D318</f>
        <v>0.10148021316386049</v>
      </c>
    </row>
    <row r="318" spans="1:9" s="263" customFormat="1" x14ac:dyDescent="0.25">
      <c r="A318" s="561"/>
      <c r="B318" s="562">
        <v>7</v>
      </c>
      <c r="C318" s="559" t="s">
        <v>43</v>
      </c>
      <c r="D318" s="576">
        <v>56878497</v>
      </c>
      <c r="E318" s="562"/>
      <c r="F318" s="562"/>
    </row>
    <row r="319" spans="1:9" ht="17.25" x14ac:dyDescent="0.25">
      <c r="A319" s="549" t="s">
        <v>29</v>
      </c>
      <c r="B319" s="568"/>
      <c r="C319" s="570"/>
      <c r="D319" s="577"/>
      <c r="E319" s="604"/>
      <c r="F319" s="587"/>
    </row>
    <row r="320" spans="1:9" x14ac:dyDescent="0.25">
      <c r="A320" s="543"/>
      <c r="B320" s="544">
        <v>1</v>
      </c>
      <c r="C320" s="545" t="s">
        <v>187</v>
      </c>
      <c r="D320" s="578">
        <v>10597242</v>
      </c>
      <c r="E320" s="544"/>
      <c r="F320" s="589">
        <f>D320/D326</f>
        <v>0.67889112582652478</v>
      </c>
    </row>
    <row r="321" spans="1:13" s="263" customFormat="1" x14ac:dyDescent="0.25">
      <c r="A321" s="561"/>
      <c r="B321" s="562">
        <v>2</v>
      </c>
      <c r="C321" s="602" t="s">
        <v>29</v>
      </c>
      <c r="D321" s="576">
        <v>306380</v>
      </c>
      <c r="E321" s="562"/>
      <c r="F321" s="589">
        <f>D321/D326</f>
        <v>1.9627622274807979E-2</v>
      </c>
      <c r="I321" s="177"/>
    </row>
    <row r="322" spans="1:13" x14ac:dyDescent="0.25">
      <c r="A322" s="543"/>
      <c r="B322" s="544">
        <v>3</v>
      </c>
      <c r="C322" s="545" t="s">
        <v>630</v>
      </c>
      <c r="D322" s="580">
        <v>234916</v>
      </c>
      <c r="E322" s="544"/>
      <c r="F322" s="589">
        <f>D322/D326</f>
        <v>1.5049423964713074E-2</v>
      </c>
    </row>
    <row r="323" spans="1:13" x14ac:dyDescent="0.25">
      <c r="A323" s="543"/>
      <c r="B323" s="544">
        <v>4</v>
      </c>
      <c r="C323" s="545" t="s">
        <v>11</v>
      </c>
      <c r="D323" s="580">
        <v>64500</v>
      </c>
      <c r="E323" s="544"/>
      <c r="F323" s="589">
        <f>D323/D326</f>
        <v>4.1320635704847402E-3</v>
      </c>
      <c r="I323" s="263"/>
    </row>
    <row r="324" spans="1:13" x14ac:dyDescent="0.25">
      <c r="A324" s="543"/>
      <c r="B324" s="544">
        <v>5</v>
      </c>
      <c r="C324" s="545" t="s">
        <v>218</v>
      </c>
      <c r="D324" s="580">
        <v>31522</v>
      </c>
      <c r="E324" s="544"/>
      <c r="F324" s="589">
        <f>D324/D326</f>
        <v>2.0193939204468216E-3</v>
      </c>
    </row>
    <row r="325" spans="1:13" x14ac:dyDescent="0.25">
      <c r="A325" s="543"/>
      <c r="B325" s="544">
        <v>6</v>
      </c>
      <c r="C325" s="554" t="s">
        <v>287</v>
      </c>
      <c r="D325" s="574">
        <f>D326-SUM(D320:D324)</f>
        <v>4375074</v>
      </c>
      <c r="E325" s="607"/>
      <c r="F325" s="589">
        <f>D325/D326</f>
        <v>0.28028037044302256</v>
      </c>
    </row>
    <row r="326" spans="1:13" s="263" customFormat="1" x14ac:dyDescent="0.25">
      <c r="A326" s="561"/>
      <c r="B326" s="562">
        <v>7</v>
      </c>
      <c r="C326" s="559" t="s">
        <v>43</v>
      </c>
      <c r="D326" s="576">
        <v>15609634</v>
      </c>
      <c r="E326" s="562"/>
      <c r="F326" s="562"/>
      <c r="G326" s="177"/>
      <c r="H326" s="177"/>
      <c r="I326" s="177"/>
      <c r="J326" s="177"/>
      <c r="K326" s="177"/>
      <c r="L326" s="177"/>
      <c r="M326" s="177"/>
    </row>
    <row r="327" spans="1:13" ht="17.25" x14ac:dyDescent="0.25">
      <c r="A327" s="549" t="s">
        <v>694</v>
      </c>
      <c r="B327" s="568"/>
      <c r="C327" s="570"/>
      <c r="D327" s="577"/>
      <c r="E327" s="604"/>
      <c r="F327" s="587"/>
    </row>
    <row r="328" spans="1:13" x14ac:dyDescent="0.25">
      <c r="A328" s="543"/>
      <c r="B328" s="544">
        <v>1</v>
      </c>
      <c r="C328" s="545" t="s">
        <v>194</v>
      </c>
      <c r="D328" s="574">
        <v>1178000</v>
      </c>
      <c r="E328" s="544"/>
      <c r="F328" s="589">
        <f>D328/D334</f>
        <v>0.16106097894449001</v>
      </c>
    </row>
    <row r="329" spans="1:13" x14ac:dyDescent="0.25">
      <c r="A329" s="543"/>
      <c r="B329" s="544">
        <v>2</v>
      </c>
      <c r="C329" s="545" t="s">
        <v>11</v>
      </c>
      <c r="D329" s="574">
        <v>820000</v>
      </c>
      <c r="E329" s="544"/>
      <c r="F329" s="589">
        <f>D329/D334</f>
        <v>0.11211375444353296</v>
      </c>
    </row>
    <row r="330" spans="1:13" x14ac:dyDescent="0.25">
      <c r="A330" s="543"/>
      <c r="B330" s="544">
        <v>3</v>
      </c>
      <c r="C330" s="545" t="s">
        <v>5</v>
      </c>
      <c r="D330" s="574">
        <v>787000</v>
      </c>
      <c r="E330" s="544"/>
      <c r="F330" s="589">
        <f>D330/D334</f>
        <v>0.10760185944763467</v>
      </c>
    </row>
    <row r="331" spans="1:13" x14ac:dyDescent="0.25">
      <c r="A331" s="543"/>
      <c r="B331" s="544">
        <v>4</v>
      </c>
      <c r="C331" s="545" t="s">
        <v>229</v>
      </c>
      <c r="D331" s="574">
        <v>739000</v>
      </c>
      <c r="E331" s="544"/>
      <c r="F331" s="589">
        <f>D331/D334</f>
        <v>0.10103910308996446</v>
      </c>
    </row>
    <row r="332" spans="1:13" x14ac:dyDescent="0.25">
      <c r="A332" s="543"/>
      <c r="B332" s="544">
        <v>5</v>
      </c>
      <c r="C332" s="545" t="s">
        <v>630</v>
      </c>
      <c r="D332" s="574">
        <v>588000</v>
      </c>
      <c r="E332" s="544"/>
      <c r="F332" s="589">
        <f>D332/D334</f>
        <v>8.0393765381460217E-2</v>
      </c>
    </row>
    <row r="333" spans="1:13" x14ac:dyDescent="0.25">
      <c r="A333" s="543"/>
      <c r="B333" s="544">
        <v>6</v>
      </c>
      <c r="C333" s="554" t="s">
        <v>287</v>
      </c>
      <c r="D333" s="574">
        <f>D334-SUM(D328:D332)</f>
        <v>3202000</v>
      </c>
      <c r="E333" s="544"/>
      <c r="F333" s="589">
        <f>D333/D334</f>
        <v>0.43779053869291767</v>
      </c>
    </row>
    <row r="334" spans="1:13" x14ac:dyDescent="0.25">
      <c r="A334" s="543"/>
      <c r="B334" s="562">
        <v>7</v>
      </c>
      <c r="C334" s="559" t="s">
        <v>43</v>
      </c>
      <c r="D334" s="576">
        <v>7314000</v>
      </c>
      <c r="E334" s="607"/>
      <c r="F334" s="588"/>
    </row>
    <row r="335" spans="1:13" ht="17.25" x14ac:dyDescent="0.25">
      <c r="A335" s="549" t="s">
        <v>704</v>
      </c>
      <c r="B335" s="568"/>
      <c r="C335" s="569"/>
      <c r="D335" s="577"/>
      <c r="E335" s="604"/>
      <c r="F335" s="587"/>
    </row>
    <row r="336" spans="1:13" x14ac:dyDescent="0.25">
      <c r="A336" s="543"/>
      <c r="B336" s="544">
        <v>1</v>
      </c>
      <c r="C336" s="542" t="s">
        <v>187</v>
      </c>
      <c r="D336" s="574">
        <v>2357176</v>
      </c>
      <c r="E336" s="544"/>
      <c r="F336" s="589">
        <f>D336/D342</f>
        <v>0.46067385866166355</v>
      </c>
    </row>
    <row r="337" spans="1:9" x14ac:dyDescent="0.25">
      <c r="A337" s="543"/>
      <c r="B337" s="544">
        <v>2</v>
      </c>
      <c r="C337" s="542" t="s">
        <v>200</v>
      </c>
      <c r="D337" s="574">
        <v>653758</v>
      </c>
      <c r="E337" s="544"/>
      <c r="F337" s="589">
        <f>D337/D342</f>
        <v>0.12776696372732957</v>
      </c>
    </row>
    <row r="338" spans="1:9" x14ac:dyDescent="0.25">
      <c r="A338" s="543"/>
      <c r="B338" s="544">
        <v>3</v>
      </c>
      <c r="C338" s="542" t="s">
        <v>630</v>
      </c>
      <c r="D338" s="574">
        <v>391717</v>
      </c>
      <c r="E338" s="544"/>
      <c r="F338" s="589">
        <f>D338/D342</f>
        <v>7.6555073483427147E-2</v>
      </c>
    </row>
    <row r="339" spans="1:9" x14ac:dyDescent="0.25">
      <c r="A339" s="543"/>
      <c r="B339" s="544">
        <v>4</v>
      </c>
      <c r="C339" s="542" t="s">
        <v>194</v>
      </c>
      <c r="D339" s="574">
        <v>36490</v>
      </c>
      <c r="E339" s="544"/>
      <c r="F339" s="589">
        <f>D339/D342</f>
        <v>7.1314102564102562E-3</v>
      </c>
    </row>
    <row r="340" spans="1:9" x14ac:dyDescent="0.25">
      <c r="A340" s="543"/>
      <c r="B340" s="544">
        <v>5</v>
      </c>
      <c r="C340" s="542" t="s">
        <v>11</v>
      </c>
      <c r="D340" s="574">
        <v>20768</v>
      </c>
      <c r="E340" s="544"/>
      <c r="F340" s="589">
        <f>D340/D342</f>
        <v>4.0587867417135708E-3</v>
      </c>
    </row>
    <row r="341" spans="1:9" x14ac:dyDescent="0.25">
      <c r="A341" s="543"/>
      <c r="B341" s="544">
        <v>6</v>
      </c>
      <c r="C341" s="553" t="s">
        <v>287</v>
      </c>
      <c r="D341" s="574">
        <f>D342-SUM(D336:D340)</f>
        <v>1656891</v>
      </c>
      <c r="E341" s="544"/>
      <c r="F341" s="589">
        <f>D341/D342</f>
        <v>0.3238139071294559</v>
      </c>
    </row>
    <row r="342" spans="1:9" x14ac:dyDescent="0.25">
      <c r="A342" s="543"/>
      <c r="B342" s="562">
        <v>7</v>
      </c>
      <c r="C342" s="557" t="s">
        <v>43</v>
      </c>
      <c r="D342" s="576">
        <v>5116800</v>
      </c>
      <c r="E342" s="607"/>
      <c r="F342" s="588"/>
    </row>
    <row r="343" spans="1:9" ht="17.25" x14ac:dyDescent="0.25">
      <c r="A343" s="547" t="s">
        <v>630</v>
      </c>
      <c r="B343" s="571"/>
      <c r="C343" s="572"/>
      <c r="D343" s="585"/>
      <c r="E343" s="606"/>
      <c r="F343" s="598"/>
    </row>
    <row r="344" spans="1:9" ht="17.25" x14ac:dyDescent="0.25">
      <c r="A344" s="550"/>
      <c r="B344" s="551">
        <v>1</v>
      </c>
      <c r="C344" s="548" t="s">
        <v>187</v>
      </c>
      <c r="D344" s="582">
        <v>794000000</v>
      </c>
      <c r="E344" s="612" t="s">
        <v>51</v>
      </c>
      <c r="F344" s="589">
        <f>D344/D350</f>
        <v>0.57665770934708405</v>
      </c>
    </row>
    <row r="345" spans="1:9" s="263" customFormat="1" ht="17.25" x14ac:dyDescent="0.25">
      <c r="A345" s="564"/>
      <c r="B345" s="565">
        <v>2</v>
      </c>
      <c r="C345" s="563" t="s">
        <v>630</v>
      </c>
      <c r="D345" s="584">
        <v>514900000</v>
      </c>
      <c r="E345" s="612" t="s">
        <v>51</v>
      </c>
      <c r="F345" s="589">
        <f>D345/D350</f>
        <v>0.37395598808918584</v>
      </c>
      <c r="I345" s="177"/>
    </row>
    <row r="346" spans="1:9" ht="17.25" x14ac:dyDescent="0.25">
      <c r="A346" s="550"/>
      <c r="B346" s="551">
        <v>3</v>
      </c>
      <c r="C346" s="548" t="s">
        <v>265</v>
      </c>
      <c r="D346" s="582">
        <v>22700000</v>
      </c>
      <c r="E346" s="612" t="s">
        <v>51</v>
      </c>
      <c r="F346" s="589">
        <f>D346/D350</f>
        <v>1.6486309826421672E-2</v>
      </c>
    </row>
    <row r="347" spans="1:9" ht="17.25" x14ac:dyDescent="0.25">
      <c r="A347" s="550"/>
      <c r="B347" s="551">
        <v>4</v>
      </c>
      <c r="C347" s="548" t="s">
        <v>192</v>
      </c>
      <c r="D347" s="582">
        <v>9400000</v>
      </c>
      <c r="E347" s="612" t="s">
        <v>51</v>
      </c>
      <c r="F347" s="589">
        <f>D347/D350</f>
        <v>6.8269300602803399E-3</v>
      </c>
      <c r="I347" s="263"/>
    </row>
    <row r="348" spans="1:9" ht="17.25" x14ac:dyDescent="0.25">
      <c r="A348" s="550"/>
      <c r="B348" s="551">
        <v>5</v>
      </c>
      <c r="C348" s="548" t="s">
        <v>11</v>
      </c>
      <c r="D348" s="582">
        <v>4300000</v>
      </c>
      <c r="E348" s="612" t="s">
        <v>51</v>
      </c>
      <c r="F348" s="589">
        <f>D348/D350</f>
        <v>3.122957368000581E-3</v>
      </c>
    </row>
    <row r="349" spans="1:9" ht="17.25" x14ac:dyDescent="0.25">
      <c r="A349" s="550"/>
      <c r="B349" s="551">
        <v>6</v>
      </c>
      <c r="C349" s="555" t="s">
        <v>287</v>
      </c>
      <c r="D349" s="574">
        <f>D350-SUM(D344:D348)</f>
        <v>31600000</v>
      </c>
      <c r="E349" s="612" t="s">
        <v>51</v>
      </c>
      <c r="F349" s="589">
        <f>D349/D350</f>
        <v>2.2950105309027524E-2</v>
      </c>
    </row>
    <row r="350" spans="1:9" s="263" customFormat="1" ht="17.25" x14ac:dyDescent="0.25">
      <c r="A350" s="564"/>
      <c r="B350" s="565">
        <v>7</v>
      </c>
      <c r="C350" s="556" t="s">
        <v>43</v>
      </c>
      <c r="D350" s="584">
        <v>1376900000</v>
      </c>
      <c r="E350" s="612" t="s">
        <v>51</v>
      </c>
      <c r="F350" s="565"/>
    </row>
    <row r="351" spans="1:9" ht="17.25" x14ac:dyDescent="0.25">
      <c r="A351" s="549" t="s">
        <v>410</v>
      </c>
      <c r="B351" s="568"/>
      <c r="C351" s="570"/>
      <c r="D351" s="573"/>
      <c r="E351" s="604"/>
      <c r="F351" s="587"/>
    </row>
    <row r="352" spans="1:9" x14ac:dyDescent="0.25">
      <c r="A352" s="543"/>
      <c r="B352" s="544">
        <v>1</v>
      </c>
      <c r="C352" s="545" t="s">
        <v>187</v>
      </c>
      <c r="D352" s="580">
        <v>11650321</v>
      </c>
      <c r="E352" s="544"/>
      <c r="F352" s="589">
        <f>D352/D358</f>
        <v>0.83951332627633135</v>
      </c>
      <c r="I352" s="263"/>
    </row>
    <row r="353" spans="1:9" x14ac:dyDescent="0.25">
      <c r="A353" s="543"/>
      <c r="B353" s="544">
        <v>2</v>
      </c>
      <c r="C353" s="545" t="s">
        <v>630</v>
      </c>
      <c r="D353" s="580">
        <v>350902</v>
      </c>
      <c r="E353" s="544"/>
      <c r="F353" s="589">
        <f>D353/D358</f>
        <v>2.5285732918176009E-2</v>
      </c>
    </row>
    <row r="354" spans="1:9" x14ac:dyDescent="0.25">
      <c r="A354" s="543"/>
      <c r="B354" s="544">
        <v>3</v>
      </c>
      <c r="C354" s="545" t="s">
        <v>11</v>
      </c>
      <c r="D354" s="580">
        <v>323440</v>
      </c>
      <c r="E354" s="544"/>
      <c r="F354" s="589">
        <f>D354/D358</f>
        <v>2.3306841953180227E-2</v>
      </c>
    </row>
    <row r="355" spans="1:9" s="263" customFormat="1" x14ac:dyDescent="0.25">
      <c r="A355" s="561"/>
      <c r="B355" s="562">
        <v>4</v>
      </c>
      <c r="C355" s="602" t="s">
        <v>410</v>
      </c>
      <c r="D355" s="576">
        <v>303758</v>
      </c>
      <c r="E355" s="562"/>
      <c r="F355" s="589">
        <f>D355/D358</f>
        <v>2.188857190828011E-2</v>
      </c>
      <c r="I355" s="177"/>
    </row>
    <row r="356" spans="1:9" x14ac:dyDescent="0.25">
      <c r="A356" s="543"/>
      <c r="B356" s="544">
        <v>5</v>
      </c>
      <c r="C356" s="545" t="s">
        <v>211</v>
      </c>
      <c r="D356" s="580">
        <v>79124</v>
      </c>
      <c r="E356" s="544"/>
      <c r="F356" s="589">
        <f>D356/D358</f>
        <v>5.7016156403148412E-3</v>
      </c>
    </row>
    <row r="357" spans="1:9" x14ac:dyDescent="0.25">
      <c r="A357" s="543"/>
      <c r="B357" s="544">
        <v>6</v>
      </c>
      <c r="C357" s="554" t="s">
        <v>287</v>
      </c>
      <c r="D357" s="574">
        <f>D358-SUM(D352:D356)</f>
        <v>1169925</v>
      </c>
      <c r="E357" s="607"/>
      <c r="F357" s="589">
        <f>D357/D358</f>
        <v>8.4303911303717463E-2</v>
      </c>
    </row>
    <row r="358" spans="1:9" s="263" customFormat="1" x14ac:dyDescent="0.25">
      <c r="A358" s="561"/>
      <c r="B358" s="562">
        <v>7</v>
      </c>
      <c r="C358" s="559" t="s">
        <v>43</v>
      </c>
      <c r="D358" s="579">
        <v>13877470</v>
      </c>
      <c r="E358" s="562"/>
      <c r="F358" s="562"/>
      <c r="I358" s="177"/>
    </row>
    <row r="359" spans="1:9" ht="17.25" x14ac:dyDescent="0.25">
      <c r="A359" s="549" t="s">
        <v>609</v>
      </c>
      <c r="B359" s="568"/>
      <c r="C359" s="570"/>
      <c r="D359" s="577"/>
      <c r="E359" s="604"/>
      <c r="F359" s="587"/>
      <c r="I359" s="263"/>
    </row>
    <row r="360" spans="1:9" ht="17.25" x14ac:dyDescent="0.25">
      <c r="A360" s="543"/>
      <c r="B360" s="544">
        <v>1</v>
      </c>
      <c r="C360" s="545" t="s">
        <v>187</v>
      </c>
      <c r="D360" s="580">
        <v>2573212</v>
      </c>
      <c r="E360" s="612" t="s">
        <v>48</v>
      </c>
      <c r="F360" s="589">
        <f>D360/D366</f>
        <v>0.62370373386696454</v>
      </c>
    </row>
    <row r="361" spans="1:9" s="263" customFormat="1" ht="17.25" x14ac:dyDescent="0.25">
      <c r="A361" s="561"/>
      <c r="B361" s="562">
        <v>2</v>
      </c>
      <c r="C361" s="602" t="s">
        <v>609</v>
      </c>
      <c r="D361" s="576">
        <v>408609</v>
      </c>
      <c r="E361" s="612" t="s">
        <v>48</v>
      </c>
      <c r="F361" s="589">
        <f>D361/D366</f>
        <v>9.9040016520848845E-2</v>
      </c>
      <c r="I361" s="177"/>
    </row>
    <row r="362" spans="1:9" ht="17.25" x14ac:dyDescent="0.25">
      <c r="A362" s="543"/>
      <c r="B362" s="544">
        <v>3</v>
      </c>
      <c r="C362" s="545" t="s">
        <v>11</v>
      </c>
      <c r="D362" s="578">
        <v>150296</v>
      </c>
      <c r="E362" s="612" t="s">
        <v>48</v>
      </c>
      <c r="F362" s="589">
        <f>D362/D366</f>
        <v>3.6429247331844133E-2</v>
      </c>
    </row>
    <row r="363" spans="1:9" ht="17.25" x14ac:dyDescent="0.25">
      <c r="A363" s="543"/>
      <c r="B363" s="544">
        <v>4</v>
      </c>
      <c r="C363" s="545" t="s">
        <v>630</v>
      </c>
      <c r="D363" s="580">
        <v>106599</v>
      </c>
      <c r="E363" s="612" t="s">
        <v>48</v>
      </c>
      <c r="F363" s="589">
        <f>D363/D366</f>
        <v>2.58378222728965E-2</v>
      </c>
      <c r="I363" s="263"/>
    </row>
    <row r="364" spans="1:9" ht="17.25" x14ac:dyDescent="0.25">
      <c r="A364" s="543"/>
      <c r="B364" s="544">
        <v>5</v>
      </c>
      <c r="C364" s="545" t="s">
        <v>206</v>
      </c>
      <c r="D364" s="580">
        <v>66883</v>
      </c>
      <c r="E364" s="612" t="s">
        <v>48</v>
      </c>
      <c r="F364" s="589">
        <f>D364/D366</f>
        <v>1.6211325313353189E-2</v>
      </c>
    </row>
    <row r="365" spans="1:9" ht="17.25" x14ac:dyDescent="0.25">
      <c r="A365" s="543"/>
      <c r="B365" s="544">
        <v>6</v>
      </c>
      <c r="C365" s="554" t="s">
        <v>287</v>
      </c>
      <c r="D365" s="574">
        <f>D366-SUM(D360:D364)</f>
        <v>820097</v>
      </c>
      <c r="E365" s="612"/>
      <c r="F365" s="589">
        <f>D365/D366</f>
        <v>0.19877785469409281</v>
      </c>
    </row>
    <row r="366" spans="1:9" s="263" customFormat="1" x14ac:dyDescent="0.25">
      <c r="A366" s="561"/>
      <c r="B366" s="562">
        <v>7</v>
      </c>
      <c r="C366" s="559" t="s">
        <v>43</v>
      </c>
      <c r="D366" s="576">
        <v>4125696</v>
      </c>
      <c r="E366" s="562"/>
      <c r="F366" s="562"/>
    </row>
    <row r="367" spans="1:9" ht="17.25" x14ac:dyDescent="0.25">
      <c r="A367" s="549" t="s">
        <v>669</v>
      </c>
      <c r="B367" s="568"/>
      <c r="C367" s="570"/>
      <c r="D367" s="577"/>
      <c r="E367" s="604"/>
      <c r="F367" s="587"/>
    </row>
    <row r="368" spans="1:9" ht="17.25" x14ac:dyDescent="0.25">
      <c r="A368" s="543"/>
      <c r="B368" s="544">
        <v>1</v>
      </c>
      <c r="C368" s="545" t="s">
        <v>187</v>
      </c>
      <c r="D368" s="574" t="s">
        <v>61</v>
      </c>
      <c r="E368" s="612" t="s">
        <v>51</v>
      </c>
      <c r="F368" s="589"/>
    </row>
    <row r="369" spans="1:9" ht="17.25" x14ac:dyDescent="0.25">
      <c r="A369" s="543"/>
      <c r="B369" s="544">
        <v>2</v>
      </c>
      <c r="C369" s="545" t="s">
        <v>206</v>
      </c>
      <c r="D369" s="574" t="s">
        <v>61</v>
      </c>
      <c r="E369" s="612" t="s">
        <v>51</v>
      </c>
      <c r="F369" s="589"/>
    </row>
    <row r="370" spans="1:9" s="263" customFormat="1" ht="17.25" x14ac:dyDescent="0.25">
      <c r="A370" s="561"/>
      <c r="B370" s="562">
        <v>3</v>
      </c>
      <c r="C370" s="602" t="s">
        <v>669</v>
      </c>
      <c r="D370" s="574" t="s">
        <v>61</v>
      </c>
      <c r="E370" s="612" t="s">
        <v>51</v>
      </c>
      <c r="F370" s="590"/>
      <c r="I370" s="177"/>
    </row>
    <row r="371" spans="1:9" ht="17.25" x14ac:dyDescent="0.25">
      <c r="A371" s="543"/>
      <c r="B371" s="544">
        <v>4</v>
      </c>
      <c r="C371" s="545" t="s">
        <v>630</v>
      </c>
      <c r="D371" s="574" t="s">
        <v>61</v>
      </c>
      <c r="E371" s="612" t="s">
        <v>51</v>
      </c>
      <c r="F371" s="589"/>
      <c r="I371" s="263"/>
    </row>
    <row r="372" spans="1:9" ht="17.25" x14ac:dyDescent="0.25">
      <c r="A372" s="543"/>
      <c r="B372" s="544">
        <v>5</v>
      </c>
      <c r="C372" s="545" t="s">
        <v>202</v>
      </c>
      <c r="D372" s="574" t="s">
        <v>61</v>
      </c>
      <c r="E372" s="612" t="s">
        <v>51</v>
      </c>
      <c r="F372" s="589"/>
    </row>
    <row r="373" spans="1:9" ht="17.25" x14ac:dyDescent="0.25">
      <c r="A373" s="543"/>
      <c r="B373" s="544">
        <v>6</v>
      </c>
      <c r="C373" s="554" t="s">
        <v>287</v>
      </c>
      <c r="D373" s="574" t="s">
        <v>61</v>
      </c>
      <c r="E373" s="612" t="s">
        <v>51</v>
      </c>
      <c r="F373" s="589"/>
    </row>
    <row r="374" spans="1:9" s="263" customFormat="1" ht="17.25" x14ac:dyDescent="0.25">
      <c r="A374" s="561"/>
      <c r="B374" s="562">
        <v>7</v>
      </c>
      <c r="C374" s="559" t="s">
        <v>43</v>
      </c>
      <c r="D374" s="576">
        <v>146217689.59</v>
      </c>
      <c r="E374" s="612" t="s">
        <v>51</v>
      </c>
      <c r="F374" s="592"/>
      <c r="I374" s="177"/>
    </row>
    <row r="375" spans="1:9" ht="17.25" x14ac:dyDescent="0.25">
      <c r="A375" s="549" t="s">
        <v>610</v>
      </c>
      <c r="B375" s="568"/>
      <c r="C375" s="570"/>
      <c r="D375" s="577"/>
      <c r="E375" s="604"/>
      <c r="F375" s="587"/>
      <c r="I375" s="263"/>
    </row>
    <row r="376" spans="1:9" x14ac:dyDescent="0.25">
      <c r="A376" s="543"/>
      <c r="B376" s="544">
        <v>1</v>
      </c>
      <c r="C376" s="545" t="s">
        <v>187</v>
      </c>
      <c r="D376" s="580">
        <v>4227953</v>
      </c>
      <c r="E376" s="544"/>
      <c r="F376" s="589">
        <f>D376/D382</f>
        <v>0.61646489901994406</v>
      </c>
    </row>
    <row r="377" spans="1:9" x14ac:dyDescent="0.25">
      <c r="A377" s="543"/>
      <c r="B377" s="562">
        <v>2</v>
      </c>
      <c r="C377" s="602" t="s">
        <v>610</v>
      </c>
      <c r="D377" s="576">
        <v>1430504</v>
      </c>
      <c r="E377" s="544"/>
      <c r="F377" s="589">
        <f>D377/D382</f>
        <v>0.20857741415470465</v>
      </c>
    </row>
    <row r="378" spans="1:9" s="263" customFormat="1" x14ac:dyDescent="0.25">
      <c r="A378" s="561"/>
      <c r="B378" s="544">
        <v>3</v>
      </c>
      <c r="C378" s="545" t="s">
        <v>11</v>
      </c>
      <c r="D378" s="580">
        <v>333962</v>
      </c>
      <c r="E378" s="562"/>
      <c r="F378" s="589">
        <f>D378/D382</f>
        <v>4.8693978056638415E-2</v>
      </c>
      <c r="I378" s="177"/>
    </row>
    <row r="379" spans="1:9" x14ac:dyDescent="0.25">
      <c r="A379" s="543"/>
      <c r="B379" s="544">
        <v>4</v>
      </c>
      <c r="C379" s="545" t="s">
        <v>682</v>
      </c>
      <c r="D379" s="580">
        <v>314429</v>
      </c>
      <c r="E379" s="544"/>
      <c r="F379" s="589">
        <f>D379/D382</f>
        <v>4.584593105314605E-2</v>
      </c>
      <c r="I379" s="263"/>
    </row>
    <row r="380" spans="1:9" x14ac:dyDescent="0.25">
      <c r="A380" s="543"/>
      <c r="B380" s="544">
        <v>5</v>
      </c>
      <c r="C380" s="545" t="s">
        <v>630</v>
      </c>
      <c r="D380" s="580">
        <v>221397</v>
      </c>
      <c r="E380" s="544"/>
      <c r="F380" s="589">
        <f>D380/D382</f>
        <v>3.2281219599252536E-2</v>
      </c>
    </row>
    <row r="381" spans="1:9" x14ac:dyDescent="0.25">
      <c r="A381" s="543"/>
      <c r="B381" s="544">
        <v>6</v>
      </c>
      <c r="C381" s="554" t="s">
        <v>287</v>
      </c>
      <c r="D381" s="574">
        <f>D382-SUM(D376:D380)</f>
        <v>330139</v>
      </c>
      <c r="E381" s="607"/>
      <c r="F381" s="589">
        <f>D381/D382</f>
        <v>4.8136558116314281E-2</v>
      </c>
    </row>
    <row r="382" spans="1:9" s="263" customFormat="1" x14ac:dyDescent="0.25">
      <c r="A382" s="561"/>
      <c r="B382" s="562">
        <v>7</v>
      </c>
      <c r="C382" s="559" t="s">
        <v>43</v>
      </c>
      <c r="D382" s="576">
        <v>6858384</v>
      </c>
      <c r="E382" s="562"/>
      <c r="F382" s="562"/>
      <c r="I382" s="177"/>
    </row>
    <row r="383" spans="1:9" ht="17.25" x14ac:dyDescent="0.25">
      <c r="A383" s="549" t="s">
        <v>422</v>
      </c>
      <c r="B383" s="568"/>
      <c r="C383" s="570"/>
      <c r="D383" s="577"/>
      <c r="E383" s="604"/>
      <c r="F383" s="587"/>
      <c r="I383" s="263"/>
    </row>
    <row r="384" spans="1:9" x14ac:dyDescent="0.25">
      <c r="A384" s="543"/>
      <c r="B384" s="544">
        <v>1</v>
      </c>
      <c r="C384" s="545" t="s">
        <v>187</v>
      </c>
      <c r="D384" s="580">
        <v>1792796</v>
      </c>
      <c r="E384" s="544"/>
      <c r="F384" s="589">
        <f>D384/D390</f>
        <v>0.76135818313236225</v>
      </c>
    </row>
    <row r="385" spans="1:9" x14ac:dyDescent="0.25">
      <c r="A385" s="543"/>
      <c r="B385" s="562">
        <v>2</v>
      </c>
      <c r="C385" s="602" t="s">
        <v>422</v>
      </c>
      <c r="D385" s="576">
        <v>169321</v>
      </c>
      <c r="E385" s="544"/>
      <c r="F385" s="589">
        <f>D385/D390</f>
        <v>7.1906635738898744E-2</v>
      </c>
    </row>
    <row r="386" spans="1:9" x14ac:dyDescent="0.25">
      <c r="A386" s="543"/>
      <c r="B386" s="544">
        <v>3</v>
      </c>
      <c r="C386" s="545" t="s">
        <v>11</v>
      </c>
      <c r="D386" s="580">
        <v>89984</v>
      </c>
      <c r="E386" s="544"/>
      <c r="F386" s="589">
        <f>D386/D390</f>
        <v>3.8214082779626062E-2</v>
      </c>
    </row>
    <row r="387" spans="1:9" s="263" customFormat="1" x14ac:dyDescent="0.25">
      <c r="A387" s="561"/>
      <c r="B387" s="544">
        <v>4</v>
      </c>
      <c r="C387" s="545" t="s">
        <v>630</v>
      </c>
      <c r="D387" s="580">
        <v>57363</v>
      </c>
      <c r="E387" s="562"/>
      <c r="F387" s="589">
        <f>D387/D390</f>
        <v>2.4360713354459568E-2</v>
      </c>
    </row>
    <row r="388" spans="1:9" x14ac:dyDescent="0.25">
      <c r="A388" s="543"/>
      <c r="B388" s="544">
        <v>5</v>
      </c>
      <c r="C388" s="545" t="s">
        <v>202</v>
      </c>
      <c r="D388" s="580">
        <v>27277</v>
      </c>
      <c r="E388" s="544"/>
      <c r="F388" s="589">
        <f>D388/D390</f>
        <v>1.1583898648424833E-2</v>
      </c>
    </row>
    <row r="389" spans="1:9" x14ac:dyDescent="0.25">
      <c r="A389" s="543"/>
      <c r="B389" s="544">
        <v>6</v>
      </c>
      <c r="C389" s="554" t="s">
        <v>287</v>
      </c>
      <c r="D389" s="574">
        <f>D390-SUM(D384:D388)</f>
        <v>217993</v>
      </c>
      <c r="E389" s="607"/>
      <c r="F389" s="589">
        <f>D389/D390</f>
        <v>9.257648634622849E-2</v>
      </c>
    </row>
    <row r="390" spans="1:9" s="263" customFormat="1" x14ac:dyDescent="0.25">
      <c r="A390" s="561"/>
      <c r="B390" s="562">
        <v>7</v>
      </c>
      <c r="C390" s="559" t="s">
        <v>43</v>
      </c>
      <c r="D390" s="576">
        <v>2354734</v>
      </c>
      <c r="E390" s="562"/>
      <c r="F390" s="562"/>
      <c r="I390" s="177"/>
    </row>
    <row r="391" spans="1:9" ht="17.25" x14ac:dyDescent="0.25">
      <c r="A391" s="547" t="s">
        <v>427</v>
      </c>
      <c r="B391" s="571"/>
      <c r="C391" s="572"/>
      <c r="D391" s="585"/>
      <c r="E391" s="606"/>
      <c r="F391" s="598"/>
    </row>
    <row r="392" spans="1:9" x14ac:dyDescent="0.25">
      <c r="A392" s="550"/>
      <c r="B392" s="551">
        <v>1</v>
      </c>
      <c r="C392" s="548" t="s">
        <v>187</v>
      </c>
      <c r="D392" s="582">
        <v>9090821</v>
      </c>
      <c r="E392" s="551"/>
      <c r="F392" s="589">
        <f>D392/D398</f>
        <v>0.67177005695415781</v>
      </c>
    </row>
    <row r="393" spans="1:9" x14ac:dyDescent="0.25">
      <c r="A393" s="550"/>
      <c r="B393" s="551">
        <v>2</v>
      </c>
      <c r="C393" s="548" t="s">
        <v>11</v>
      </c>
      <c r="D393" s="582">
        <v>1431426</v>
      </c>
      <c r="E393" s="551"/>
      <c r="F393" s="589">
        <f>D393/D398</f>
        <v>0.10577582877780371</v>
      </c>
    </row>
    <row r="394" spans="1:9" x14ac:dyDescent="0.25">
      <c r="A394" s="550"/>
      <c r="B394" s="565">
        <v>3</v>
      </c>
      <c r="C394" s="563" t="s">
        <v>427</v>
      </c>
      <c r="D394" s="584">
        <v>892981</v>
      </c>
      <c r="E394" s="551"/>
      <c r="F394" s="589">
        <f>D394/D398</f>
        <v>6.5987208111234485E-2</v>
      </c>
    </row>
    <row r="395" spans="1:9" s="263" customFormat="1" x14ac:dyDescent="0.25">
      <c r="A395" s="564"/>
      <c r="B395" s="551">
        <v>4</v>
      </c>
      <c r="C395" s="548" t="s">
        <v>194</v>
      </c>
      <c r="D395" s="582">
        <v>780120</v>
      </c>
      <c r="E395" s="565"/>
      <c r="F395" s="589">
        <f>D395/D398</f>
        <v>5.7647296853725043E-2</v>
      </c>
    </row>
    <row r="396" spans="1:9" x14ac:dyDescent="0.25">
      <c r="A396" s="550"/>
      <c r="B396" s="551">
        <v>5</v>
      </c>
      <c r="C396" s="548" t="s">
        <v>630</v>
      </c>
      <c r="D396" s="582">
        <v>352943</v>
      </c>
      <c r="E396" s="551"/>
      <c r="F396" s="589">
        <f>D396/D398</f>
        <v>2.6080872036922883E-2</v>
      </c>
    </row>
    <row r="397" spans="1:9" x14ac:dyDescent="0.25">
      <c r="A397" s="550"/>
      <c r="B397" s="551">
        <v>6</v>
      </c>
      <c r="C397" s="555" t="s">
        <v>287</v>
      </c>
      <c r="D397" s="574">
        <f>D398-SUM(D392:D396)</f>
        <v>984347</v>
      </c>
      <c r="E397" s="610"/>
      <c r="F397" s="589">
        <f>D397/D398</f>
        <v>7.2738737266156095E-2</v>
      </c>
    </row>
    <row r="398" spans="1:9" s="263" customFormat="1" x14ac:dyDescent="0.25">
      <c r="A398" s="564"/>
      <c r="B398" s="565">
        <v>7</v>
      </c>
      <c r="C398" s="556" t="s">
        <v>43</v>
      </c>
      <c r="D398" s="584">
        <v>13532638</v>
      </c>
      <c r="E398" s="565"/>
      <c r="F398" s="565"/>
      <c r="I398" s="177"/>
    </row>
    <row r="399" spans="1:9" ht="17.25" x14ac:dyDescent="0.25">
      <c r="A399" s="549" t="s">
        <v>682</v>
      </c>
      <c r="B399" s="568"/>
      <c r="C399" s="569"/>
      <c r="D399" s="577"/>
      <c r="E399" s="604"/>
      <c r="F399" s="587"/>
    </row>
    <row r="400" spans="1:9" x14ac:dyDescent="0.25">
      <c r="A400" s="543"/>
      <c r="B400" s="544">
        <v>1</v>
      </c>
      <c r="C400" s="542" t="s">
        <v>187</v>
      </c>
      <c r="D400" s="580">
        <v>9422472</v>
      </c>
      <c r="E400" s="544"/>
      <c r="F400" s="589">
        <f>D400/D406</f>
        <v>0.61853901340157624</v>
      </c>
    </row>
    <row r="401" spans="1:9" s="263" customFormat="1" x14ac:dyDescent="0.25">
      <c r="A401" s="561"/>
      <c r="B401" s="562">
        <v>2</v>
      </c>
      <c r="C401" s="560" t="s">
        <v>682</v>
      </c>
      <c r="D401" s="576">
        <v>3388778</v>
      </c>
      <c r="E401" s="562"/>
      <c r="F401" s="589">
        <f>D401/D406</f>
        <v>0.22245663354127948</v>
      </c>
    </row>
    <row r="402" spans="1:9" x14ac:dyDescent="0.25">
      <c r="A402" s="543"/>
      <c r="B402" s="544">
        <v>3</v>
      </c>
      <c r="C402" s="542" t="s">
        <v>630</v>
      </c>
      <c r="D402" s="580">
        <v>759630</v>
      </c>
      <c r="E402" s="544"/>
      <c r="F402" s="589">
        <f>D402/D406</f>
        <v>4.9865978986219257E-2</v>
      </c>
    </row>
    <row r="403" spans="1:9" x14ac:dyDescent="0.25">
      <c r="A403" s="543"/>
      <c r="B403" s="544">
        <v>4</v>
      </c>
      <c r="C403" s="542" t="s">
        <v>11</v>
      </c>
      <c r="D403" s="578">
        <v>472578</v>
      </c>
      <c r="E403" s="544"/>
      <c r="F403" s="589">
        <f>D403/D406</f>
        <v>3.1022424887576221E-2</v>
      </c>
    </row>
    <row r="404" spans="1:9" x14ac:dyDescent="0.25">
      <c r="A404" s="543"/>
      <c r="B404" s="544">
        <v>5</v>
      </c>
      <c r="C404" s="542" t="s">
        <v>396</v>
      </c>
      <c r="D404" s="580">
        <v>253860</v>
      </c>
      <c r="E404" s="544"/>
      <c r="F404" s="589">
        <f>D404/D406</f>
        <v>1.6664662303281362E-2</v>
      </c>
    </row>
    <row r="405" spans="1:9" x14ac:dyDescent="0.25">
      <c r="A405" s="543"/>
      <c r="B405" s="544">
        <v>6</v>
      </c>
      <c r="C405" s="553" t="s">
        <v>287</v>
      </c>
      <c r="D405" s="574">
        <f>D406-SUM(D400:D404)</f>
        <v>936114</v>
      </c>
      <c r="E405" s="607"/>
      <c r="F405" s="589">
        <f>D405/D406</f>
        <v>6.1451286880067471E-2</v>
      </c>
    </row>
    <row r="406" spans="1:9" s="263" customFormat="1" x14ac:dyDescent="0.25">
      <c r="A406" s="561"/>
      <c r="B406" s="562">
        <v>7</v>
      </c>
      <c r="C406" s="557" t="s">
        <v>43</v>
      </c>
      <c r="D406" s="576">
        <v>15233432</v>
      </c>
      <c r="E406" s="562"/>
      <c r="F406" s="562"/>
    </row>
    <row r="407" spans="1:9" ht="17.25" x14ac:dyDescent="0.25">
      <c r="A407" s="547" t="s">
        <v>170</v>
      </c>
      <c r="B407" s="571"/>
      <c r="C407" s="572"/>
      <c r="D407" s="585"/>
      <c r="E407" s="606"/>
      <c r="F407" s="598"/>
    </row>
    <row r="408" spans="1:9" x14ac:dyDescent="0.25">
      <c r="A408" s="550"/>
      <c r="B408" s="551">
        <v>1</v>
      </c>
      <c r="C408" s="548" t="s">
        <v>187</v>
      </c>
      <c r="D408" s="582">
        <v>20944253</v>
      </c>
      <c r="E408" s="551"/>
      <c r="F408" s="589">
        <f>D408/D414</f>
        <v>0.9208330149469125</v>
      </c>
    </row>
    <row r="409" spans="1:9" x14ac:dyDescent="0.25">
      <c r="A409" s="550"/>
      <c r="B409" s="565">
        <v>2</v>
      </c>
      <c r="C409" s="563" t="s">
        <v>170</v>
      </c>
      <c r="D409" s="584">
        <v>720913</v>
      </c>
      <c r="E409" s="551"/>
      <c r="F409" s="589">
        <f>D409/D414</f>
        <v>3.1695591688298622E-2</v>
      </c>
    </row>
    <row r="410" spans="1:9" x14ac:dyDescent="0.25">
      <c r="A410" s="550"/>
      <c r="B410" s="551">
        <v>3</v>
      </c>
      <c r="C410" s="548" t="s">
        <v>206</v>
      </c>
      <c r="D410" s="582">
        <v>246554</v>
      </c>
      <c r="E410" s="551"/>
      <c r="F410" s="589">
        <f>D410/D414</f>
        <v>1.0839969473593595E-2</v>
      </c>
    </row>
    <row r="411" spans="1:9" x14ac:dyDescent="0.25">
      <c r="A411" s="550"/>
      <c r="B411" s="551">
        <v>4</v>
      </c>
      <c r="C411" s="548" t="s">
        <v>11</v>
      </c>
      <c r="D411" s="582">
        <v>163132</v>
      </c>
      <c r="E411" s="551"/>
      <c r="F411" s="589">
        <f>D411/D414</f>
        <v>7.1722458372862341E-3</v>
      </c>
      <c r="I411" s="263"/>
    </row>
    <row r="412" spans="1:9" x14ac:dyDescent="0.25">
      <c r="A412" s="619"/>
      <c r="B412" s="551">
        <v>5</v>
      </c>
      <c r="C412" s="548" t="s">
        <v>5</v>
      </c>
      <c r="D412" s="582">
        <v>157018</v>
      </c>
      <c r="E412" s="551"/>
      <c r="F412" s="589">
        <f>D412/D414</f>
        <v>6.9034383007565035E-3</v>
      </c>
    </row>
    <row r="413" spans="1:9" x14ac:dyDescent="0.25">
      <c r="A413" s="550"/>
      <c r="B413" s="551">
        <v>6</v>
      </c>
      <c r="C413" s="555" t="s">
        <v>287</v>
      </c>
      <c r="D413" s="574">
        <f>D414-SUM(D408:D412)</f>
        <v>513028</v>
      </c>
      <c r="E413" s="610"/>
      <c r="F413" s="589">
        <f>D413/D414</f>
        <v>2.2555739753152552E-2</v>
      </c>
    </row>
    <row r="414" spans="1:9" s="263" customFormat="1" ht="15.75" thickBot="1" x14ac:dyDescent="0.3">
      <c r="A414" s="615"/>
      <c r="B414" s="616">
        <v>7</v>
      </c>
      <c r="C414" s="617" t="s">
        <v>43</v>
      </c>
      <c r="D414" s="664">
        <v>22744898</v>
      </c>
      <c r="E414" s="616"/>
      <c r="F414" s="616"/>
      <c r="I414" s="177"/>
    </row>
    <row r="415" spans="1:9" s="263" customFormat="1" x14ac:dyDescent="0.25">
      <c r="B415" s="566"/>
      <c r="C415" s="567"/>
      <c r="D415" s="586"/>
      <c r="E415" s="566"/>
      <c r="F415" s="566"/>
    </row>
    <row r="416" spans="1:9" s="263" customFormat="1" x14ac:dyDescent="0.25">
      <c r="A416" s="64" t="s">
        <v>52</v>
      </c>
      <c r="B416" s="64"/>
      <c r="C416" s="566"/>
      <c r="D416" s="586"/>
      <c r="E416" s="566"/>
      <c r="F416" s="566"/>
    </row>
    <row r="417" spans="1:6" s="263" customFormat="1" x14ac:dyDescent="0.25">
      <c r="A417" s="65" t="s">
        <v>61</v>
      </c>
      <c r="B417" s="28" t="s">
        <v>255</v>
      </c>
      <c r="C417" s="566"/>
      <c r="D417" s="586"/>
      <c r="E417" s="566"/>
      <c r="F417" s="566"/>
    </row>
    <row r="418" spans="1:6" s="263" customFormat="1" x14ac:dyDescent="0.25">
      <c r="A418" s="66" t="s">
        <v>44</v>
      </c>
      <c r="B418" s="28" t="s">
        <v>256</v>
      </c>
      <c r="C418" s="566"/>
      <c r="D418" s="586"/>
      <c r="E418" s="566"/>
      <c r="F418" s="566"/>
    </row>
    <row r="419" spans="1:6" s="263" customFormat="1" x14ac:dyDescent="0.25">
      <c r="A419" s="66" t="s">
        <v>45</v>
      </c>
      <c r="B419" s="28" t="s">
        <v>257</v>
      </c>
      <c r="C419" s="566"/>
      <c r="D419" s="586"/>
      <c r="E419" s="566"/>
      <c r="F419" s="566"/>
    </row>
    <row r="420" spans="1:6" s="263" customFormat="1" x14ac:dyDescent="0.25">
      <c r="A420" s="66" t="s">
        <v>46</v>
      </c>
      <c r="B420" s="28" t="s">
        <v>258</v>
      </c>
      <c r="C420" s="566"/>
      <c r="D420" s="586"/>
      <c r="E420" s="566"/>
      <c r="F420" s="566"/>
    </row>
    <row r="421" spans="1:6" s="263" customFormat="1" x14ac:dyDescent="0.25">
      <c r="A421" s="66" t="s">
        <v>51</v>
      </c>
      <c r="B421" s="28" t="s">
        <v>260</v>
      </c>
      <c r="C421" s="566"/>
      <c r="D421" s="586"/>
      <c r="E421" s="566"/>
      <c r="F421" s="566"/>
    </row>
    <row r="422" spans="1:6" s="263" customFormat="1" x14ac:dyDescent="0.25">
      <c r="A422" s="66" t="s">
        <v>47</v>
      </c>
      <c r="B422" s="28" t="s">
        <v>263</v>
      </c>
      <c r="C422" s="566"/>
      <c r="D422" s="586"/>
      <c r="E422" s="566"/>
      <c r="F422" s="566"/>
    </row>
    <row r="423" spans="1:6" x14ac:dyDescent="0.25">
      <c r="A423" s="66" t="s">
        <v>48</v>
      </c>
      <c r="B423" s="28" t="s">
        <v>276</v>
      </c>
      <c r="C423" s="566"/>
    </row>
    <row r="424" spans="1:6" x14ac:dyDescent="0.25">
      <c r="A424" s="66" t="s">
        <v>49</v>
      </c>
      <c r="B424" s="28" t="s">
        <v>262</v>
      </c>
      <c r="C424" s="566"/>
    </row>
    <row r="425" spans="1:6" x14ac:dyDescent="0.25">
      <c r="A425" s="648" t="s">
        <v>76</v>
      </c>
      <c r="B425" s="649" t="s">
        <v>683</v>
      </c>
      <c r="C425" s="650"/>
    </row>
    <row r="426" spans="1:6" x14ac:dyDescent="0.25">
      <c r="A426" s="66" t="s">
        <v>89</v>
      </c>
      <c r="B426" s="665" t="s">
        <v>696</v>
      </c>
      <c r="C426" s="567"/>
    </row>
    <row r="427" spans="1:6" x14ac:dyDescent="0.25">
      <c r="A427" s="66" t="s">
        <v>697</v>
      </c>
      <c r="B427" s="28" t="s">
        <v>699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0.59999389629810485"/>
  </sheetPr>
  <dimension ref="A1:H289"/>
  <sheetViews>
    <sheetView zoomScaleNormal="100" workbookViewId="0">
      <selection activeCell="G32" sqref="G32"/>
    </sheetView>
  </sheetViews>
  <sheetFormatPr defaultColWidth="11.5703125" defaultRowHeight="15" customHeight="1" x14ac:dyDescent="0.25"/>
  <cols>
    <col min="1" max="1" width="23.7109375" style="6" customWidth="1"/>
    <col min="2" max="2" width="11.7109375" customWidth="1"/>
    <col min="3" max="3" width="32.7109375" customWidth="1"/>
    <col min="4" max="4" width="14.7109375" style="372" customWidth="1"/>
    <col min="5" max="5" width="4.42578125" style="29" bestFit="1" customWidth="1"/>
    <col min="6" max="6" width="13.7109375" style="8" customWidth="1"/>
  </cols>
  <sheetData>
    <row r="1" spans="1:7" ht="15" customHeight="1" x14ac:dyDescent="0.25">
      <c r="A1" s="56" t="s">
        <v>277</v>
      </c>
      <c r="B1" s="56"/>
      <c r="C1" s="56"/>
      <c r="D1" s="336"/>
      <c r="E1" s="56"/>
      <c r="F1" s="56"/>
    </row>
    <row r="2" spans="1:7" s="57" customFormat="1" ht="15" customHeight="1" x14ac:dyDescent="0.25">
      <c r="A2" s="63"/>
      <c r="B2" s="63"/>
      <c r="C2" s="63"/>
      <c r="D2" s="337"/>
      <c r="E2" s="63"/>
      <c r="F2" s="63"/>
    </row>
    <row r="3" spans="1:7" s="57" customFormat="1" ht="15" customHeight="1" x14ac:dyDescent="0.25">
      <c r="A3" s="185" t="s">
        <v>278</v>
      </c>
      <c r="B3" s="61"/>
      <c r="D3" s="338"/>
      <c r="E3" s="59"/>
      <c r="F3" s="60"/>
    </row>
    <row r="4" spans="1:7" s="30" customFormat="1" ht="30" customHeight="1" x14ac:dyDescent="0.25">
      <c r="A4" s="373" t="s">
        <v>182</v>
      </c>
      <c r="B4" s="374" t="s">
        <v>183</v>
      </c>
      <c r="C4" s="375" t="s">
        <v>279</v>
      </c>
      <c r="D4" s="376" t="s">
        <v>280</v>
      </c>
      <c r="E4" s="377"/>
      <c r="F4" s="378" t="s">
        <v>281</v>
      </c>
    </row>
    <row r="5" spans="1:7" ht="15" customHeight="1" x14ac:dyDescent="0.25">
      <c r="A5" s="379" t="s">
        <v>194</v>
      </c>
      <c r="B5" s="380"/>
      <c r="C5" s="101"/>
      <c r="D5" s="381"/>
      <c r="E5" s="84"/>
      <c r="F5" s="382"/>
    </row>
    <row r="6" spans="1:7" ht="15" customHeight="1" x14ac:dyDescent="0.25">
      <c r="A6" s="383"/>
      <c r="B6" s="384">
        <v>1</v>
      </c>
      <c r="C6" s="88" t="s">
        <v>187</v>
      </c>
      <c r="D6" s="385">
        <v>74900000</v>
      </c>
      <c r="E6" s="90"/>
      <c r="F6" s="386" t="s">
        <v>437</v>
      </c>
    </row>
    <row r="7" spans="1:7" ht="15" customHeight="1" x14ac:dyDescent="0.25">
      <c r="A7" s="383"/>
      <c r="B7" s="387">
        <v>2</v>
      </c>
      <c r="C7" s="93" t="s">
        <v>194</v>
      </c>
      <c r="D7" s="388">
        <v>33900000</v>
      </c>
      <c r="E7" s="95"/>
      <c r="F7" s="389" t="s">
        <v>438</v>
      </c>
    </row>
    <row r="8" spans="1:7" ht="15" customHeight="1" x14ac:dyDescent="0.25">
      <c r="A8" s="383"/>
      <c r="B8" s="384">
        <v>3</v>
      </c>
      <c r="C8" s="88" t="s">
        <v>188</v>
      </c>
      <c r="D8" s="385">
        <v>6800000</v>
      </c>
      <c r="E8" s="90"/>
      <c r="F8" s="386" t="s">
        <v>297</v>
      </c>
    </row>
    <row r="9" spans="1:7" ht="15" customHeight="1" x14ac:dyDescent="0.25">
      <c r="A9" s="383"/>
      <c r="B9" s="384">
        <v>4</v>
      </c>
      <c r="C9" s="88" t="s">
        <v>11</v>
      </c>
      <c r="D9" s="385">
        <v>3500000</v>
      </c>
      <c r="E9" s="90"/>
      <c r="F9" s="386" t="s">
        <v>404</v>
      </c>
    </row>
    <row r="10" spans="1:7" ht="15" customHeight="1" x14ac:dyDescent="0.25">
      <c r="A10" s="349"/>
      <c r="B10" s="384"/>
      <c r="C10" s="349" t="s">
        <v>287</v>
      </c>
      <c r="D10" s="390">
        <v>8400000</v>
      </c>
      <c r="E10" s="98"/>
      <c r="F10" s="386" t="s">
        <v>439</v>
      </c>
    </row>
    <row r="11" spans="1:7" ht="15" customHeight="1" x14ac:dyDescent="0.25">
      <c r="A11" s="391"/>
      <c r="B11" s="387"/>
      <c r="C11" s="350" t="s">
        <v>43</v>
      </c>
      <c r="D11" s="392">
        <v>127500000</v>
      </c>
      <c r="E11" s="100"/>
      <c r="F11" s="393"/>
      <c r="G11" s="24"/>
    </row>
    <row r="12" spans="1:7" ht="15" customHeight="1" x14ac:dyDescent="0.25">
      <c r="A12" s="379" t="s">
        <v>440</v>
      </c>
      <c r="B12" s="380"/>
      <c r="C12" s="82"/>
      <c r="D12" s="381"/>
      <c r="E12" s="84"/>
      <c r="F12" s="382"/>
    </row>
    <row r="13" spans="1:7" ht="15" customHeight="1" x14ac:dyDescent="0.25">
      <c r="A13" s="383"/>
      <c r="B13" s="384">
        <v>1</v>
      </c>
      <c r="C13" s="88" t="s">
        <v>187</v>
      </c>
      <c r="D13" s="385">
        <v>795900000</v>
      </c>
      <c r="E13" s="90"/>
      <c r="F13" s="386" t="s">
        <v>441</v>
      </c>
    </row>
    <row r="14" spans="1:7" ht="15" customHeight="1" x14ac:dyDescent="0.25">
      <c r="A14" s="383"/>
      <c r="B14" s="384">
        <v>2</v>
      </c>
      <c r="C14" s="88" t="s">
        <v>188</v>
      </c>
      <c r="D14" s="385">
        <v>75300000</v>
      </c>
      <c r="E14" s="90"/>
      <c r="F14" s="386" t="s">
        <v>442</v>
      </c>
    </row>
    <row r="15" spans="1:7" ht="15" customHeight="1" x14ac:dyDescent="0.25">
      <c r="A15" s="383"/>
      <c r="B15" s="387">
        <v>3</v>
      </c>
      <c r="C15" s="93" t="s">
        <v>265</v>
      </c>
      <c r="D15" s="388">
        <v>35500000</v>
      </c>
      <c r="E15" s="95"/>
      <c r="F15" s="389" t="s">
        <v>320</v>
      </c>
    </row>
    <row r="16" spans="1:7" ht="15" customHeight="1" x14ac:dyDescent="0.25">
      <c r="A16" s="349"/>
      <c r="B16" s="384"/>
      <c r="C16" s="349" t="s">
        <v>287</v>
      </c>
      <c r="D16" s="390">
        <v>38700000</v>
      </c>
      <c r="E16" s="98"/>
      <c r="F16" s="386" t="s">
        <v>382</v>
      </c>
    </row>
    <row r="17" spans="1:7" ht="15" customHeight="1" x14ac:dyDescent="0.25">
      <c r="A17" s="391"/>
      <c r="B17" s="387"/>
      <c r="C17" s="350" t="s">
        <v>43</v>
      </c>
      <c r="D17" s="392">
        <v>945400000</v>
      </c>
      <c r="E17" s="100"/>
      <c r="F17" s="394"/>
      <c r="G17" s="24"/>
    </row>
    <row r="18" spans="1:7" ht="15" customHeight="1" x14ac:dyDescent="0.25">
      <c r="A18" s="379" t="s">
        <v>294</v>
      </c>
      <c r="B18" s="380"/>
      <c r="C18" s="101"/>
      <c r="D18" s="381"/>
      <c r="E18" s="84"/>
      <c r="F18" s="382"/>
    </row>
    <row r="19" spans="1:7" ht="15" customHeight="1" x14ac:dyDescent="0.25">
      <c r="A19" s="383"/>
      <c r="B19" s="384">
        <v>1</v>
      </c>
      <c r="C19" s="88" t="s">
        <v>187</v>
      </c>
      <c r="D19" s="385">
        <v>10766153</v>
      </c>
      <c r="E19" s="90"/>
      <c r="F19" s="386" t="s">
        <v>443</v>
      </c>
    </row>
    <row r="20" spans="1:7" ht="15" customHeight="1" x14ac:dyDescent="0.25">
      <c r="A20" s="383"/>
      <c r="B20" s="384">
        <v>2</v>
      </c>
      <c r="C20" s="88" t="s">
        <v>194</v>
      </c>
      <c r="D20" s="385">
        <v>1226757</v>
      </c>
      <c r="E20" s="90"/>
      <c r="F20" s="386" t="s">
        <v>444</v>
      </c>
    </row>
    <row r="21" spans="1:7" ht="15" customHeight="1" x14ac:dyDescent="0.25">
      <c r="A21" s="383"/>
      <c r="B21" s="387">
        <v>3</v>
      </c>
      <c r="C21" s="93" t="s">
        <v>294</v>
      </c>
      <c r="D21" s="388">
        <v>668835</v>
      </c>
      <c r="E21" s="95"/>
      <c r="F21" s="389" t="s">
        <v>445</v>
      </c>
    </row>
    <row r="22" spans="1:7" ht="15" customHeight="1" x14ac:dyDescent="0.25">
      <c r="A22" s="383"/>
      <c r="B22" s="384">
        <v>4</v>
      </c>
      <c r="C22" s="88" t="s">
        <v>11</v>
      </c>
      <c r="D22" s="385">
        <v>658119</v>
      </c>
      <c r="E22" s="90"/>
      <c r="F22" s="386" t="s">
        <v>446</v>
      </c>
    </row>
    <row r="23" spans="1:7" ht="15" customHeight="1" x14ac:dyDescent="0.25">
      <c r="A23" s="383"/>
      <c r="B23" s="384">
        <v>5</v>
      </c>
      <c r="C23" s="88" t="s">
        <v>189</v>
      </c>
      <c r="D23" s="385">
        <v>116077</v>
      </c>
      <c r="E23" s="90"/>
      <c r="F23" s="386" t="s">
        <v>358</v>
      </c>
    </row>
    <row r="24" spans="1:7" ht="15" customHeight="1" x14ac:dyDescent="0.25">
      <c r="A24" s="349"/>
      <c r="B24" s="384"/>
      <c r="C24" s="349" t="s">
        <v>287</v>
      </c>
      <c r="D24" s="390">
        <v>328512</v>
      </c>
      <c r="E24" s="98"/>
      <c r="F24" s="386" t="s">
        <v>313</v>
      </c>
    </row>
    <row r="25" spans="1:7" ht="15" customHeight="1" x14ac:dyDescent="0.25">
      <c r="A25" s="391"/>
      <c r="B25" s="387"/>
      <c r="C25" s="350" t="s">
        <v>43</v>
      </c>
      <c r="D25" s="392">
        <v>13764453</v>
      </c>
      <c r="E25" s="100"/>
      <c r="F25" s="393"/>
      <c r="G25" s="24"/>
    </row>
    <row r="26" spans="1:7" ht="15" customHeight="1" x14ac:dyDescent="0.25">
      <c r="A26" s="379" t="s">
        <v>301</v>
      </c>
      <c r="B26" s="380"/>
      <c r="C26" s="101"/>
      <c r="D26" s="381"/>
      <c r="E26" s="84"/>
      <c r="F26" s="382"/>
    </row>
    <row r="27" spans="1:7" ht="15" customHeight="1" x14ac:dyDescent="0.25">
      <c r="A27" s="383"/>
      <c r="B27" s="384">
        <v>1</v>
      </c>
      <c r="C27" s="88" t="s">
        <v>187</v>
      </c>
      <c r="D27" s="385">
        <v>15890377</v>
      </c>
      <c r="E27" s="90"/>
      <c r="F27" s="386" t="s">
        <v>447</v>
      </c>
    </row>
    <row r="28" spans="1:7" ht="15" customHeight="1" x14ac:dyDescent="0.25">
      <c r="A28" s="383"/>
      <c r="B28" s="384">
        <v>2</v>
      </c>
      <c r="C28" s="88" t="s">
        <v>11</v>
      </c>
      <c r="D28" s="385">
        <v>4150707</v>
      </c>
      <c r="E28" s="90"/>
      <c r="F28" s="386" t="s">
        <v>335</v>
      </c>
    </row>
    <row r="29" spans="1:7" ht="15" customHeight="1" x14ac:dyDescent="0.25">
      <c r="A29" s="383"/>
      <c r="B29" s="387">
        <v>3</v>
      </c>
      <c r="C29" s="93" t="s">
        <v>240</v>
      </c>
      <c r="D29" s="388">
        <v>1167543</v>
      </c>
      <c r="E29" s="95"/>
      <c r="F29" s="389" t="s">
        <v>381</v>
      </c>
    </row>
    <row r="30" spans="1:7" ht="15" customHeight="1" x14ac:dyDescent="0.25">
      <c r="A30" s="383"/>
      <c r="B30" s="384">
        <v>4</v>
      </c>
      <c r="C30" s="88" t="s">
        <v>188</v>
      </c>
      <c r="D30" s="385">
        <v>450988</v>
      </c>
      <c r="E30" s="90"/>
      <c r="F30" s="386" t="s">
        <v>328</v>
      </c>
    </row>
    <row r="31" spans="1:7" ht="15" customHeight="1" x14ac:dyDescent="0.25">
      <c r="A31" s="383"/>
      <c r="B31" s="384">
        <v>5</v>
      </c>
      <c r="C31" s="88" t="s">
        <v>189</v>
      </c>
      <c r="D31" s="385">
        <v>247639</v>
      </c>
      <c r="E31" s="90"/>
      <c r="F31" s="386" t="s">
        <v>391</v>
      </c>
    </row>
    <row r="32" spans="1:7" ht="15" customHeight="1" x14ac:dyDescent="0.25">
      <c r="A32" s="349"/>
      <c r="B32" s="384"/>
      <c r="C32" s="349" t="s">
        <v>287</v>
      </c>
      <c r="D32" s="390">
        <v>3207326</v>
      </c>
      <c r="E32" s="90"/>
      <c r="F32" s="386" t="s">
        <v>448</v>
      </c>
    </row>
    <row r="33" spans="1:7" ht="15" customHeight="1" x14ac:dyDescent="0.25">
      <c r="A33" s="391"/>
      <c r="B33" s="387"/>
      <c r="C33" s="350" t="s">
        <v>43</v>
      </c>
      <c r="D33" s="392">
        <v>25114580</v>
      </c>
      <c r="E33" s="100"/>
      <c r="F33" s="393"/>
      <c r="G33" s="24"/>
    </row>
    <row r="34" spans="1:7" ht="15" customHeight="1" x14ac:dyDescent="0.25">
      <c r="A34" s="379" t="s">
        <v>308</v>
      </c>
      <c r="B34" s="380"/>
      <c r="C34" s="101"/>
      <c r="D34" s="381"/>
      <c r="E34" s="84"/>
      <c r="F34" s="382"/>
    </row>
    <row r="35" spans="1:7" ht="15" customHeight="1" x14ac:dyDescent="0.25">
      <c r="A35" s="383"/>
      <c r="B35" s="384">
        <v>1</v>
      </c>
      <c r="C35" s="88" t="s">
        <v>187</v>
      </c>
      <c r="D35" s="385">
        <v>9749137</v>
      </c>
      <c r="E35" s="90"/>
      <c r="F35" s="386" t="s">
        <v>449</v>
      </c>
    </row>
    <row r="36" spans="1:7" ht="15" customHeight="1" x14ac:dyDescent="0.25">
      <c r="A36" s="383"/>
      <c r="B36" s="387">
        <v>2</v>
      </c>
      <c r="C36" s="93" t="s">
        <v>308</v>
      </c>
      <c r="D36" s="388">
        <v>965267</v>
      </c>
      <c r="E36" s="95"/>
      <c r="F36" s="389" t="s">
        <v>450</v>
      </c>
    </row>
    <row r="37" spans="1:7" ht="15" customHeight="1" x14ac:dyDescent="0.25">
      <c r="A37" s="383"/>
      <c r="B37" s="384">
        <v>3</v>
      </c>
      <c r="C37" s="88" t="s">
        <v>188</v>
      </c>
      <c r="D37" s="385">
        <v>431238</v>
      </c>
      <c r="E37" s="90"/>
      <c r="F37" s="386" t="s">
        <v>377</v>
      </c>
    </row>
    <row r="38" spans="1:7" ht="15" customHeight="1" x14ac:dyDescent="0.25">
      <c r="A38" s="383"/>
      <c r="B38" s="384">
        <v>4</v>
      </c>
      <c r="C38" s="88" t="s">
        <v>211</v>
      </c>
      <c r="D38" s="385">
        <v>180632</v>
      </c>
      <c r="E38" s="90"/>
      <c r="F38" s="386" t="s">
        <v>306</v>
      </c>
    </row>
    <row r="39" spans="1:7" ht="15" customHeight="1" x14ac:dyDescent="0.25">
      <c r="A39" s="383"/>
      <c r="B39" s="384">
        <v>5</v>
      </c>
      <c r="C39" s="88" t="s">
        <v>11</v>
      </c>
      <c r="D39" s="385">
        <v>179579</v>
      </c>
      <c r="E39" s="90"/>
      <c r="F39" s="386" t="s">
        <v>306</v>
      </c>
    </row>
    <row r="40" spans="1:7" ht="15" customHeight="1" x14ac:dyDescent="0.25">
      <c r="A40" s="349"/>
      <c r="B40" s="384"/>
      <c r="C40" s="349" t="s">
        <v>287</v>
      </c>
      <c r="D40" s="390">
        <v>197489</v>
      </c>
      <c r="E40" s="98"/>
      <c r="F40" s="386" t="s">
        <v>312</v>
      </c>
    </row>
    <row r="41" spans="1:7" ht="15" customHeight="1" x14ac:dyDescent="0.25">
      <c r="A41" s="391"/>
      <c r="B41" s="387"/>
      <c r="C41" s="350" t="s">
        <v>43</v>
      </c>
      <c r="D41" s="392">
        <v>11703342</v>
      </c>
      <c r="E41" s="100"/>
      <c r="F41" s="393"/>
      <c r="G41" s="24"/>
    </row>
    <row r="42" spans="1:7" ht="15" customHeight="1" x14ac:dyDescent="0.25">
      <c r="A42" s="379" t="s">
        <v>314</v>
      </c>
      <c r="B42" s="380"/>
      <c r="C42" s="101"/>
      <c r="D42" s="381"/>
      <c r="E42" s="84"/>
      <c r="F42" s="382"/>
    </row>
    <row r="43" spans="1:7" ht="15" customHeight="1" x14ac:dyDescent="0.25">
      <c r="A43" s="383"/>
      <c r="B43" s="384">
        <v>1</v>
      </c>
      <c r="C43" s="219" t="s">
        <v>187</v>
      </c>
      <c r="D43" s="395">
        <v>96</v>
      </c>
      <c r="E43" s="205"/>
      <c r="F43" s="396" t="s">
        <v>451</v>
      </c>
    </row>
    <row r="44" spans="1:7" ht="15" customHeight="1" x14ac:dyDescent="0.25">
      <c r="A44" s="383"/>
      <c r="B44" s="384">
        <v>2</v>
      </c>
      <c r="C44" s="219" t="s">
        <v>316</v>
      </c>
      <c r="D44" s="395">
        <v>37</v>
      </c>
      <c r="E44" s="205"/>
      <c r="F44" s="396" t="s">
        <v>452</v>
      </c>
    </row>
    <row r="45" spans="1:7" ht="15" customHeight="1" x14ac:dyDescent="0.25">
      <c r="A45" s="383"/>
      <c r="B45" s="384">
        <v>3</v>
      </c>
      <c r="C45" s="219" t="s">
        <v>206</v>
      </c>
      <c r="D45" s="395">
        <v>31</v>
      </c>
      <c r="E45" s="205"/>
      <c r="F45" s="396" t="s">
        <v>453</v>
      </c>
    </row>
    <row r="46" spans="1:7" ht="15" customHeight="1" x14ac:dyDescent="0.25">
      <c r="A46" s="383"/>
      <c r="B46" s="384">
        <v>4</v>
      </c>
      <c r="C46" s="219" t="s">
        <v>198</v>
      </c>
      <c r="D46" s="395">
        <v>12</v>
      </c>
      <c r="E46" s="205"/>
      <c r="F46" s="396" t="s">
        <v>351</v>
      </c>
    </row>
    <row r="47" spans="1:7" ht="15" customHeight="1" x14ac:dyDescent="0.25">
      <c r="A47" s="383"/>
      <c r="B47" s="384">
        <v>5</v>
      </c>
      <c r="C47" s="219" t="s">
        <v>201</v>
      </c>
      <c r="D47" s="395">
        <v>5</v>
      </c>
      <c r="E47" s="205"/>
      <c r="F47" s="396" t="s">
        <v>401</v>
      </c>
    </row>
    <row r="48" spans="1:7" ht="15" customHeight="1" x14ac:dyDescent="0.25">
      <c r="A48" s="349"/>
      <c r="B48" s="384"/>
      <c r="C48" s="354" t="s">
        <v>287</v>
      </c>
      <c r="D48" s="397">
        <v>22</v>
      </c>
      <c r="E48" s="208"/>
      <c r="F48" s="396" t="s">
        <v>454</v>
      </c>
    </row>
    <row r="49" spans="1:7" ht="15" customHeight="1" x14ac:dyDescent="0.25">
      <c r="A49" s="391"/>
      <c r="B49" s="387"/>
      <c r="C49" s="355" t="s">
        <v>43</v>
      </c>
      <c r="D49" s="398">
        <v>203</v>
      </c>
      <c r="E49" s="210"/>
      <c r="F49" s="399"/>
      <c r="G49" s="24"/>
    </row>
    <row r="50" spans="1:7" ht="15" customHeight="1" x14ac:dyDescent="0.25">
      <c r="A50" s="379" t="s">
        <v>222</v>
      </c>
      <c r="B50" s="380"/>
      <c r="C50" s="101"/>
      <c r="D50" s="381"/>
      <c r="E50" s="84"/>
      <c r="F50" s="382"/>
    </row>
    <row r="51" spans="1:7" ht="15" customHeight="1" x14ac:dyDescent="0.25">
      <c r="A51" s="383"/>
      <c r="B51" s="384">
        <v>1</v>
      </c>
      <c r="C51" s="88" t="s">
        <v>187</v>
      </c>
      <c r="D51" s="385">
        <v>6880000</v>
      </c>
      <c r="E51" s="90"/>
      <c r="F51" s="386" t="s">
        <v>455</v>
      </c>
    </row>
    <row r="52" spans="1:7" ht="15" customHeight="1" x14ac:dyDescent="0.25">
      <c r="A52" s="383"/>
      <c r="B52" s="387">
        <v>2</v>
      </c>
      <c r="C52" s="93" t="s">
        <v>222</v>
      </c>
      <c r="D52" s="388">
        <v>4275000</v>
      </c>
      <c r="E52" s="95"/>
      <c r="F52" s="389" t="s">
        <v>456</v>
      </c>
    </row>
    <row r="53" spans="1:7" ht="15" customHeight="1" x14ac:dyDescent="0.25">
      <c r="A53" s="349"/>
      <c r="B53" s="384"/>
      <c r="C53" s="349" t="s">
        <v>287</v>
      </c>
      <c r="D53" s="390">
        <v>2091000</v>
      </c>
      <c r="E53" s="98"/>
      <c r="F53" s="386" t="s">
        <v>457</v>
      </c>
    </row>
    <row r="54" spans="1:7" ht="15" customHeight="1" x14ac:dyDescent="0.25">
      <c r="A54" s="391"/>
      <c r="B54" s="387"/>
      <c r="C54" s="350" t="s">
        <v>43</v>
      </c>
      <c r="D54" s="392">
        <v>13246000</v>
      </c>
      <c r="E54" s="100"/>
      <c r="F54" s="393"/>
      <c r="G54" s="24"/>
    </row>
    <row r="55" spans="1:7" ht="15" customHeight="1" x14ac:dyDescent="0.25">
      <c r="A55" s="379" t="s">
        <v>211</v>
      </c>
      <c r="B55" s="380"/>
      <c r="C55" s="101"/>
      <c r="D55" s="381"/>
      <c r="E55" s="84"/>
      <c r="F55" s="382"/>
    </row>
    <row r="56" spans="1:7" ht="15" customHeight="1" x14ac:dyDescent="0.25">
      <c r="A56" s="383"/>
      <c r="B56" s="384">
        <v>1</v>
      </c>
      <c r="C56" s="88" t="s">
        <v>187</v>
      </c>
      <c r="D56" s="385">
        <v>77100364</v>
      </c>
      <c r="E56" s="90"/>
      <c r="F56" s="386" t="s">
        <v>458</v>
      </c>
    </row>
    <row r="57" spans="1:7" ht="15" customHeight="1" x14ac:dyDescent="0.25">
      <c r="A57" s="383"/>
      <c r="B57" s="387">
        <v>2</v>
      </c>
      <c r="C57" s="93" t="s">
        <v>211</v>
      </c>
      <c r="D57" s="388">
        <v>14359230</v>
      </c>
      <c r="E57" s="95"/>
      <c r="F57" s="389" t="s">
        <v>459</v>
      </c>
    </row>
    <row r="58" spans="1:7" ht="15" customHeight="1" x14ac:dyDescent="0.25">
      <c r="A58" s="383"/>
      <c r="B58" s="384">
        <v>3</v>
      </c>
      <c r="C58" s="88" t="s">
        <v>188</v>
      </c>
      <c r="D58" s="385">
        <v>8735216</v>
      </c>
      <c r="E58" s="90"/>
      <c r="F58" s="386" t="s">
        <v>311</v>
      </c>
    </row>
    <row r="59" spans="1:7" ht="15" customHeight="1" x14ac:dyDescent="0.25">
      <c r="A59" s="383"/>
      <c r="B59" s="384">
        <v>4</v>
      </c>
      <c r="C59" s="88" t="s">
        <v>11</v>
      </c>
      <c r="D59" s="385">
        <v>2325411</v>
      </c>
      <c r="E59" s="90"/>
      <c r="F59" s="386" t="s">
        <v>300</v>
      </c>
    </row>
    <row r="60" spans="1:7" ht="15" customHeight="1" x14ac:dyDescent="0.25">
      <c r="A60" s="383"/>
      <c r="B60" s="384">
        <v>5</v>
      </c>
      <c r="C60" s="88" t="s">
        <v>194</v>
      </c>
      <c r="D60" s="385">
        <v>1399195</v>
      </c>
      <c r="E60" s="90"/>
      <c r="F60" s="386" t="s">
        <v>299</v>
      </c>
    </row>
    <row r="61" spans="1:7" ht="15" customHeight="1" x14ac:dyDescent="0.25">
      <c r="A61" s="349"/>
      <c r="B61" s="384"/>
      <c r="C61" s="349" t="s">
        <v>287</v>
      </c>
      <c r="D61" s="390">
        <v>3893843</v>
      </c>
      <c r="E61" s="98"/>
      <c r="F61" s="386" t="s">
        <v>285</v>
      </c>
    </row>
    <row r="62" spans="1:7" ht="15" customHeight="1" x14ac:dyDescent="0.25">
      <c r="A62" s="391"/>
      <c r="B62" s="387"/>
      <c r="C62" s="350" t="s">
        <v>43</v>
      </c>
      <c r="D62" s="392">
        <v>107813259</v>
      </c>
      <c r="E62" s="100"/>
      <c r="F62" s="393"/>
      <c r="G62" s="24"/>
    </row>
    <row r="63" spans="1:7" s="41" customFormat="1" ht="15" customHeight="1" x14ac:dyDescent="0.25">
      <c r="A63" s="379" t="s">
        <v>330</v>
      </c>
      <c r="B63" s="400"/>
      <c r="C63" s="101"/>
      <c r="D63" s="401"/>
      <c r="E63" s="106"/>
      <c r="F63" s="402"/>
    </row>
    <row r="64" spans="1:7" s="41" customFormat="1" ht="15" customHeight="1" x14ac:dyDescent="0.25">
      <c r="A64" s="383"/>
      <c r="B64" s="118">
        <v>1</v>
      </c>
      <c r="C64" s="88" t="s">
        <v>187</v>
      </c>
      <c r="D64" s="403">
        <v>12384000000</v>
      </c>
      <c r="E64" s="111"/>
      <c r="F64" s="404" t="s">
        <v>460</v>
      </c>
    </row>
    <row r="65" spans="1:7" s="41" customFormat="1" ht="15" customHeight="1" x14ac:dyDescent="0.25">
      <c r="A65" s="383"/>
      <c r="B65" s="405">
        <v>2</v>
      </c>
      <c r="C65" s="93" t="s">
        <v>196</v>
      </c>
      <c r="D65" s="406">
        <v>5290000000</v>
      </c>
      <c r="E65" s="116"/>
      <c r="F65" s="407" t="s">
        <v>438</v>
      </c>
    </row>
    <row r="66" spans="1:7" s="41" customFormat="1" ht="15" customHeight="1" x14ac:dyDescent="0.25">
      <c r="A66" s="383"/>
      <c r="B66" s="118">
        <v>3</v>
      </c>
      <c r="C66" s="88" t="s">
        <v>11</v>
      </c>
      <c r="D66" s="403" t="s">
        <v>61</v>
      </c>
      <c r="E66" s="111"/>
      <c r="F66" s="408"/>
    </row>
    <row r="67" spans="1:7" s="41" customFormat="1" ht="15" customHeight="1" x14ac:dyDescent="0.25">
      <c r="A67" s="383"/>
      <c r="B67" s="118">
        <v>4</v>
      </c>
      <c r="C67" s="88" t="s">
        <v>188</v>
      </c>
      <c r="D67" s="403" t="s">
        <v>61</v>
      </c>
      <c r="E67" s="111"/>
      <c r="F67" s="408"/>
    </row>
    <row r="68" spans="1:7" s="41" customFormat="1" ht="15" customHeight="1" x14ac:dyDescent="0.25">
      <c r="A68" s="383"/>
      <c r="B68" s="118">
        <v>5</v>
      </c>
      <c r="C68" s="88" t="s">
        <v>194</v>
      </c>
      <c r="D68" s="403" t="s">
        <v>61</v>
      </c>
      <c r="E68" s="111"/>
      <c r="F68" s="408"/>
    </row>
    <row r="69" spans="1:7" s="41" customFormat="1" ht="15" customHeight="1" x14ac:dyDescent="0.25">
      <c r="A69" s="349"/>
      <c r="B69" s="118"/>
      <c r="C69" s="349" t="s">
        <v>287</v>
      </c>
      <c r="D69" s="409">
        <v>2193000000</v>
      </c>
      <c r="E69" s="120"/>
      <c r="F69" s="404" t="s">
        <v>420</v>
      </c>
    </row>
    <row r="70" spans="1:7" s="41" customFormat="1" ht="15" customHeight="1" x14ac:dyDescent="0.25">
      <c r="A70" s="391"/>
      <c r="B70" s="405"/>
      <c r="C70" s="350" t="s">
        <v>43</v>
      </c>
      <c r="D70" s="410">
        <v>19867000000</v>
      </c>
      <c r="E70" s="122"/>
      <c r="F70" s="408"/>
      <c r="G70" s="54"/>
    </row>
    <row r="71" spans="1:7" s="3" customFormat="1" ht="15" customHeight="1" x14ac:dyDescent="0.25">
      <c r="A71" s="379" t="s">
        <v>267</v>
      </c>
      <c r="B71" s="380"/>
      <c r="C71" s="101"/>
      <c r="D71" s="381"/>
      <c r="E71" s="84"/>
      <c r="F71" s="382"/>
    </row>
    <row r="72" spans="1:7" ht="15" customHeight="1" x14ac:dyDescent="0.25">
      <c r="A72" s="383"/>
      <c r="B72" s="384">
        <v>1</v>
      </c>
      <c r="C72" s="88" t="s">
        <v>187</v>
      </c>
      <c r="D72" s="385">
        <v>3970937</v>
      </c>
      <c r="E72" s="90"/>
      <c r="F72" s="386" t="s">
        <v>461</v>
      </c>
    </row>
    <row r="73" spans="1:7" ht="15" customHeight="1" x14ac:dyDescent="0.25">
      <c r="A73" s="383"/>
      <c r="B73" s="387">
        <v>2</v>
      </c>
      <c r="C73" s="93" t="s">
        <v>267</v>
      </c>
      <c r="D73" s="388">
        <v>1595984</v>
      </c>
      <c r="E73" s="95"/>
      <c r="F73" s="389" t="s">
        <v>462</v>
      </c>
    </row>
    <row r="74" spans="1:7" ht="15" customHeight="1" x14ac:dyDescent="0.25">
      <c r="A74" s="383"/>
      <c r="B74" s="384">
        <v>3</v>
      </c>
      <c r="C74" s="88" t="s">
        <v>188</v>
      </c>
      <c r="D74" s="385">
        <v>905864</v>
      </c>
      <c r="E74" s="90"/>
      <c r="F74" s="386" t="s">
        <v>362</v>
      </c>
    </row>
    <row r="75" spans="1:7" ht="15" customHeight="1" x14ac:dyDescent="0.25">
      <c r="A75" s="383"/>
      <c r="B75" s="384">
        <v>4</v>
      </c>
      <c r="C75" s="88" t="s">
        <v>11</v>
      </c>
      <c r="D75" s="385">
        <v>131556</v>
      </c>
      <c r="E75" s="90"/>
      <c r="F75" s="386" t="s">
        <v>463</v>
      </c>
    </row>
    <row r="76" spans="1:7" ht="15" customHeight="1" x14ac:dyDescent="0.25">
      <c r="A76" s="383"/>
      <c r="B76" s="384">
        <v>5</v>
      </c>
      <c r="C76" s="88" t="s">
        <v>213</v>
      </c>
      <c r="D76" s="385">
        <v>70490</v>
      </c>
      <c r="E76" s="90"/>
      <c r="F76" s="386" t="s">
        <v>391</v>
      </c>
    </row>
    <row r="77" spans="1:7" ht="15" customHeight="1" x14ac:dyDescent="0.25">
      <c r="A77" s="349"/>
      <c r="B77" s="384"/>
      <c r="C77" s="349" t="s">
        <v>287</v>
      </c>
      <c r="D77" s="390">
        <v>188459</v>
      </c>
      <c r="E77" s="98"/>
      <c r="F77" s="386" t="s">
        <v>404</v>
      </c>
    </row>
    <row r="78" spans="1:7" ht="15" customHeight="1" x14ac:dyDescent="0.25">
      <c r="A78" s="391"/>
      <c r="B78" s="387"/>
      <c r="C78" s="350" t="s">
        <v>43</v>
      </c>
      <c r="D78" s="392">
        <v>6863290</v>
      </c>
      <c r="E78" s="100"/>
      <c r="F78" s="393"/>
      <c r="G78" s="24"/>
    </row>
    <row r="79" spans="1:7" ht="15" customHeight="1" x14ac:dyDescent="0.25">
      <c r="A79" s="379" t="s">
        <v>11</v>
      </c>
      <c r="B79" s="380"/>
      <c r="C79" s="101"/>
      <c r="D79" s="381"/>
      <c r="E79" s="84"/>
      <c r="F79" s="382"/>
    </row>
    <row r="80" spans="1:7" ht="15" customHeight="1" x14ac:dyDescent="0.25">
      <c r="A80" s="383"/>
      <c r="B80" s="387">
        <v>1</v>
      </c>
      <c r="C80" s="93" t="s">
        <v>11</v>
      </c>
      <c r="D80" s="388">
        <v>86137259</v>
      </c>
      <c r="E80" s="95"/>
      <c r="F80" s="389" t="s">
        <v>464</v>
      </c>
    </row>
    <row r="81" spans="1:7" ht="15" customHeight="1" x14ac:dyDescent="0.25">
      <c r="A81" s="383"/>
      <c r="B81" s="384">
        <v>2</v>
      </c>
      <c r="C81" s="88" t="s">
        <v>187</v>
      </c>
      <c r="D81" s="385">
        <v>82136986</v>
      </c>
      <c r="E81" s="90"/>
      <c r="F81" s="386" t="s">
        <v>465</v>
      </c>
    </row>
    <row r="82" spans="1:7" ht="15" customHeight="1" x14ac:dyDescent="0.25">
      <c r="A82" s="383"/>
      <c r="B82" s="384">
        <v>3</v>
      </c>
      <c r="C82" s="88" t="s">
        <v>188</v>
      </c>
      <c r="D82" s="385">
        <v>10320075</v>
      </c>
      <c r="E82" s="90"/>
      <c r="F82" s="386" t="s">
        <v>466</v>
      </c>
    </row>
    <row r="83" spans="1:7" ht="15" customHeight="1" x14ac:dyDescent="0.25">
      <c r="A83" s="383"/>
      <c r="B83" s="384">
        <v>4</v>
      </c>
      <c r="C83" s="88" t="s">
        <v>211</v>
      </c>
      <c r="D83" s="385">
        <v>3968553</v>
      </c>
      <c r="E83" s="90"/>
      <c r="F83" s="386" t="s">
        <v>367</v>
      </c>
    </row>
    <row r="84" spans="1:7" ht="15" customHeight="1" x14ac:dyDescent="0.25">
      <c r="A84" s="383"/>
      <c r="B84" s="384">
        <v>5</v>
      </c>
      <c r="C84" s="88" t="s">
        <v>194</v>
      </c>
      <c r="D84" s="385">
        <v>1476009</v>
      </c>
      <c r="E84" s="90"/>
      <c r="F84" s="386" t="s">
        <v>358</v>
      </c>
    </row>
    <row r="85" spans="1:7" ht="15" customHeight="1" x14ac:dyDescent="0.25">
      <c r="A85" s="349"/>
      <c r="B85" s="384"/>
      <c r="C85" s="349" t="s">
        <v>287</v>
      </c>
      <c r="D85" s="390">
        <v>6042655</v>
      </c>
      <c r="E85" s="98"/>
      <c r="F85" s="386" t="s">
        <v>467</v>
      </c>
    </row>
    <row r="86" spans="1:7" ht="15" customHeight="1" x14ac:dyDescent="0.25">
      <c r="A86" s="391"/>
      <c r="B86" s="387"/>
      <c r="C86" s="350" t="s">
        <v>43</v>
      </c>
      <c r="D86" s="392">
        <v>190081537</v>
      </c>
      <c r="E86" s="100"/>
      <c r="F86" s="393"/>
      <c r="G86" s="24"/>
    </row>
    <row r="87" spans="1:7" ht="15" customHeight="1" x14ac:dyDescent="0.25">
      <c r="A87" s="379" t="s">
        <v>341</v>
      </c>
      <c r="B87" s="380"/>
      <c r="C87" s="101"/>
      <c r="D87" s="381"/>
      <c r="E87" s="84"/>
      <c r="F87" s="382"/>
    </row>
    <row r="88" spans="1:7" ht="15" customHeight="1" x14ac:dyDescent="0.25">
      <c r="A88" s="383"/>
      <c r="B88" s="387">
        <v>1</v>
      </c>
      <c r="C88" s="93" t="s">
        <v>341</v>
      </c>
      <c r="D88" s="388">
        <v>51258</v>
      </c>
      <c r="E88" s="95"/>
      <c r="F88" s="389" t="s">
        <v>468</v>
      </c>
    </row>
    <row r="89" spans="1:7" ht="15" customHeight="1" x14ac:dyDescent="0.25">
      <c r="A89" s="383"/>
      <c r="B89" s="384">
        <v>2</v>
      </c>
      <c r="C89" s="88" t="s">
        <v>187</v>
      </c>
      <c r="D89" s="385">
        <v>21643</v>
      </c>
      <c r="E89" s="90"/>
      <c r="F89" s="386" t="s">
        <v>469</v>
      </c>
    </row>
    <row r="90" spans="1:7" ht="15" customHeight="1" x14ac:dyDescent="0.25">
      <c r="A90" s="349"/>
      <c r="B90" s="384"/>
      <c r="C90" s="349" t="s">
        <v>287</v>
      </c>
      <c r="D90" s="390">
        <v>8886</v>
      </c>
      <c r="E90" s="98"/>
      <c r="F90" s="386" t="s">
        <v>470</v>
      </c>
    </row>
    <row r="91" spans="1:7" ht="15" customHeight="1" x14ac:dyDescent="0.25">
      <c r="A91" s="391"/>
      <c r="B91" s="387"/>
      <c r="C91" s="350" t="s">
        <v>43</v>
      </c>
      <c r="D91" s="392">
        <v>81787</v>
      </c>
      <c r="E91" s="100"/>
      <c r="F91" s="393"/>
      <c r="G91" s="24"/>
    </row>
    <row r="92" spans="1:7" s="41" customFormat="1" ht="15" customHeight="1" x14ac:dyDescent="0.25">
      <c r="A92" s="379" t="s">
        <v>346</v>
      </c>
      <c r="B92" s="400"/>
      <c r="C92" s="101"/>
      <c r="D92" s="401"/>
      <c r="E92" s="106"/>
      <c r="F92" s="402"/>
    </row>
    <row r="93" spans="1:7" s="41" customFormat="1" ht="15" customHeight="1" x14ac:dyDescent="0.25">
      <c r="A93" s="383"/>
      <c r="B93" s="118">
        <v>1</v>
      </c>
      <c r="C93" s="88" t="s">
        <v>187</v>
      </c>
      <c r="D93" s="403" t="s">
        <v>61</v>
      </c>
      <c r="E93" s="111"/>
      <c r="F93" s="408"/>
    </row>
    <row r="94" spans="1:7" s="41" customFormat="1" ht="15" customHeight="1" x14ac:dyDescent="0.25">
      <c r="A94" s="383"/>
      <c r="B94" s="405">
        <v>2</v>
      </c>
      <c r="C94" s="93" t="s">
        <v>346</v>
      </c>
      <c r="D94" s="406" t="s">
        <v>61</v>
      </c>
      <c r="E94" s="116"/>
      <c r="F94" s="411"/>
    </row>
    <row r="95" spans="1:7" s="41" customFormat="1" ht="15" customHeight="1" x14ac:dyDescent="0.25">
      <c r="A95" s="383"/>
      <c r="B95" s="118">
        <v>3</v>
      </c>
      <c r="C95" s="88" t="s">
        <v>11</v>
      </c>
      <c r="D95" s="403" t="s">
        <v>61</v>
      </c>
      <c r="E95" s="111"/>
      <c r="F95" s="408"/>
    </row>
    <row r="96" spans="1:7" s="41" customFormat="1" ht="15" customHeight="1" x14ac:dyDescent="0.25">
      <c r="A96" s="379" t="s">
        <v>15</v>
      </c>
      <c r="B96" s="400"/>
      <c r="C96" s="101"/>
      <c r="D96" s="401"/>
      <c r="E96" s="106"/>
      <c r="F96" s="402"/>
    </row>
    <row r="97" spans="1:7" s="41" customFormat="1" ht="15" customHeight="1" x14ac:dyDescent="0.25">
      <c r="A97" s="383"/>
      <c r="B97" s="118">
        <v>1</v>
      </c>
      <c r="C97" s="88" t="s">
        <v>192</v>
      </c>
      <c r="D97" s="403" t="s">
        <v>61</v>
      </c>
      <c r="E97" s="111"/>
      <c r="F97" s="408"/>
    </row>
    <row r="98" spans="1:7" s="41" customFormat="1" ht="15" customHeight="1" x14ac:dyDescent="0.25">
      <c r="A98" s="383"/>
      <c r="B98" s="118">
        <v>2</v>
      </c>
      <c r="C98" s="88" t="s">
        <v>187</v>
      </c>
      <c r="D98" s="403" t="s">
        <v>61</v>
      </c>
      <c r="E98" s="111"/>
      <c r="F98" s="408"/>
    </row>
    <row r="99" spans="1:7" s="3" customFormat="1" ht="15" customHeight="1" x14ac:dyDescent="0.25">
      <c r="A99" s="379" t="s">
        <v>347</v>
      </c>
      <c r="B99" s="380"/>
      <c r="C99" s="101"/>
      <c r="D99" s="381"/>
      <c r="E99" s="84"/>
      <c r="F99" s="382"/>
    </row>
    <row r="100" spans="1:7" ht="15" customHeight="1" x14ac:dyDescent="0.25">
      <c r="A100" s="383"/>
      <c r="B100" s="384">
        <v>1</v>
      </c>
      <c r="C100" s="219" t="s">
        <v>187</v>
      </c>
      <c r="D100" s="395">
        <v>96</v>
      </c>
      <c r="E100" s="205"/>
      <c r="F100" s="396" t="s">
        <v>407</v>
      </c>
    </row>
    <row r="101" spans="1:7" ht="15" customHeight="1" x14ac:dyDescent="0.25">
      <c r="A101" s="383"/>
      <c r="B101" s="387">
        <v>2</v>
      </c>
      <c r="C101" s="218" t="s">
        <v>349</v>
      </c>
      <c r="D101" s="412">
        <v>22</v>
      </c>
      <c r="E101" s="216"/>
      <c r="F101" s="413" t="s">
        <v>471</v>
      </c>
    </row>
    <row r="102" spans="1:7" ht="15" customHeight="1" x14ac:dyDescent="0.25">
      <c r="A102" s="383"/>
      <c r="B102" s="384">
        <v>3</v>
      </c>
      <c r="C102" s="219" t="s">
        <v>11</v>
      </c>
      <c r="D102" s="395">
        <v>16</v>
      </c>
      <c r="E102" s="205"/>
      <c r="F102" s="396" t="s">
        <v>472</v>
      </c>
    </row>
    <row r="103" spans="1:7" ht="15" customHeight="1" x14ac:dyDescent="0.25">
      <c r="A103" s="383"/>
      <c r="B103" s="384">
        <v>4</v>
      </c>
      <c r="C103" s="219" t="s">
        <v>188</v>
      </c>
      <c r="D103" s="395">
        <v>11</v>
      </c>
      <c r="E103" s="205"/>
      <c r="F103" s="396" t="s">
        <v>297</v>
      </c>
    </row>
    <row r="104" spans="1:7" ht="15" customHeight="1" x14ac:dyDescent="0.25">
      <c r="A104" s="383"/>
      <c r="B104" s="384">
        <v>5</v>
      </c>
      <c r="C104" s="219" t="s">
        <v>194</v>
      </c>
      <c r="D104" s="395">
        <v>5</v>
      </c>
      <c r="E104" s="205"/>
      <c r="F104" s="396" t="s">
        <v>313</v>
      </c>
    </row>
    <row r="105" spans="1:7" ht="15" customHeight="1" x14ac:dyDescent="0.25">
      <c r="A105" s="349"/>
      <c r="B105" s="384"/>
      <c r="C105" s="354" t="s">
        <v>287</v>
      </c>
      <c r="D105" s="397">
        <v>56</v>
      </c>
      <c r="E105" s="208"/>
      <c r="F105" s="396" t="s">
        <v>473</v>
      </c>
    </row>
    <row r="106" spans="1:7" ht="15" customHeight="1" x14ac:dyDescent="0.25">
      <c r="A106" s="391"/>
      <c r="B106" s="387"/>
      <c r="C106" s="355" t="s">
        <v>43</v>
      </c>
      <c r="D106" s="398">
        <v>206</v>
      </c>
      <c r="E106" s="210"/>
      <c r="F106" s="399"/>
      <c r="G106" s="24"/>
    </row>
    <row r="107" spans="1:7" ht="15" customHeight="1" x14ac:dyDescent="0.25">
      <c r="A107" s="379" t="s">
        <v>355</v>
      </c>
      <c r="B107" s="380"/>
      <c r="C107" s="101"/>
      <c r="D107" s="381"/>
      <c r="E107" s="84"/>
      <c r="F107" s="382"/>
    </row>
    <row r="108" spans="1:7" ht="15" customHeight="1" x14ac:dyDescent="0.25">
      <c r="A108" s="383"/>
      <c r="B108" s="384">
        <v>1</v>
      </c>
      <c r="C108" s="88" t="s">
        <v>187</v>
      </c>
      <c r="D108" s="385">
        <v>1286256</v>
      </c>
      <c r="E108" s="90"/>
      <c r="F108" s="386" t="s">
        <v>474</v>
      </c>
    </row>
    <row r="109" spans="1:7" ht="15" customHeight="1" x14ac:dyDescent="0.25">
      <c r="A109" s="383"/>
      <c r="B109" s="387">
        <v>2</v>
      </c>
      <c r="C109" s="93" t="s">
        <v>355</v>
      </c>
      <c r="D109" s="388">
        <v>124837</v>
      </c>
      <c r="E109" s="95"/>
      <c r="F109" s="389" t="s">
        <v>442</v>
      </c>
    </row>
    <row r="110" spans="1:7" ht="15" customHeight="1" x14ac:dyDescent="0.25">
      <c r="A110" s="383"/>
      <c r="B110" s="384">
        <v>3</v>
      </c>
      <c r="C110" s="88" t="s">
        <v>188</v>
      </c>
      <c r="D110" s="385">
        <v>111439</v>
      </c>
      <c r="E110" s="90"/>
      <c r="F110" s="386" t="s">
        <v>424</v>
      </c>
    </row>
    <row r="111" spans="1:7" ht="15" customHeight="1" x14ac:dyDescent="0.25">
      <c r="A111" s="383"/>
      <c r="B111" s="384">
        <v>4</v>
      </c>
      <c r="C111" s="88" t="s">
        <v>11</v>
      </c>
      <c r="D111" s="385">
        <v>22339</v>
      </c>
      <c r="E111" s="90"/>
      <c r="F111" s="386" t="s">
        <v>475</v>
      </c>
    </row>
    <row r="112" spans="1:7" ht="15" customHeight="1" x14ac:dyDescent="0.25">
      <c r="A112" s="383"/>
      <c r="B112" s="384">
        <v>5</v>
      </c>
      <c r="C112" s="88" t="s">
        <v>265</v>
      </c>
      <c r="D112" s="385">
        <v>5079</v>
      </c>
      <c r="E112" s="90"/>
      <c r="F112" s="386" t="s">
        <v>417</v>
      </c>
    </row>
    <row r="113" spans="1:7" ht="15" customHeight="1" x14ac:dyDescent="0.25">
      <c r="A113" s="349"/>
      <c r="B113" s="384"/>
      <c r="C113" s="349" t="s">
        <v>287</v>
      </c>
      <c r="D113" s="390">
        <v>11470</v>
      </c>
      <c r="E113" s="98"/>
      <c r="F113" s="386" t="s">
        <v>476</v>
      </c>
    </row>
    <row r="114" spans="1:7" ht="15" customHeight="1" x14ac:dyDescent="0.25">
      <c r="A114" s="391"/>
      <c r="B114" s="387"/>
      <c r="C114" s="350" t="s">
        <v>43</v>
      </c>
      <c r="D114" s="392">
        <v>1561420</v>
      </c>
      <c r="E114" s="100"/>
      <c r="F114" s="393"/>
      <c r="G114" s="24"/>
    </row>
    <row r="115" spans="1:7" ht="15" customHeight="1" x14ac:dyDescent="0.25">
      <c r="A115" s="379" t="s">
        <v>359</v>
      </c>
      <c r="B115" s="380"/>
      <c r="C115" s="101"/>
      <c r="D115" s="381"/>
      <c r="E115" s="84"/>
      <c r="F115" s="382"/>
    </row>
    <row r="116" spans="1:7" ht="15" customHeight="1" x14ac:dyDescent="0.25">
      <c r="A116" s="383"/>
      <c r="B116" s="384">
        <v>1</v>
      </c>
      <c r="C116" s="88" t="s">
        <v>187</v>
      </c>
      <c r="D116" s="385">
        <v>59224299</v>
      </c>
      <c r="E116" s="90"/>
      <c r="F116" s="386" t="s">
        <v>477</v>
      </c>
    </row>
    <row r="117" spans="1:7" ht="15" customHeight="1" x14ac:dyDescent="0.25">
      <c r="A117" s="383"/>
      <c r="B117" s="387">
        <v>2</v>
      </c>
      <c r="C117" s="93" t="s">
        <v>218</v>
      </c>
      <c r="D117" s="388">
        <v>29090241</v>
      </c>
      <c r="E117" s="95"/>
      <c r="F117" s="389" t="s">
        <v>478</v>
      </c>
    </row>
    <row r="118" spans="1:7" ht="15" customHeight="1" x14ac:dyDescent="0.25">
      <c r="A118" s="349"/>
      <c r="B118" s="384"/>
      <c r="C118" s="349" t="s">
        <v>287</v>
      </c>
      <c r="D118" s="390">
        <v>10988736</v>
      </c>
      <c r="E118" s="98"/>
      <c r="F118" s="386" t="s">
        <v>479</v>
      </c>
    </row>
    <row r="119" spans="1:7" ht="15" customHeight="1" x14ac:dyDescent="0.25">
      <c r="A119" s="391"/>
      <c r="B119" s="387"/>
      <c r="C119" s="350" t="s">
        <v>43</v>
      </c>
      <c r="D119" s="392">
        <v>99303276</v>
      </c>
      <c r="E119" s="100"/>
      <c r="F119" s="393"/>
      <c r="G119" s="24"/>
    </row>
    <row r="120" spans="1:7" ht="15" customHeight="1" x14ac:dyDescent="0.25">
      <c r="A120" s="379" t="s">
        <v>225</v>
      </c>
      <c r="B120" s="380"/>
      <c r="C120" s="101"/>
      <c r="D120" s="381"/>
      <c r="E120" s="84"/>
      <c r="F120" s="382"/>
    </row>
    <row r="121" spans="1:7" ht="15" customHeight="1" x14ac:dyDescent="0.25">
      <c r="A121" s="383"/>
      <c r="B121" s="387">
        <v>1</v>
      </c>
      <c r="C121" s="218" t="s">
        <v>198</v>
      </c>
      <c r="D121" s="412">
        <v>418</v>
      </c>
      <c r="E121" s="216"/>
      <c r="F121" s="413" t="s">
        <v>455</v>
      </c>
    </row>
    <row r="122" spans="1:7" ht="15" customHeight="1" x14ac:dyDescent="0.25">
      <c r="A122" s="383"/>
      <c r="B122" s="384">
        <v>2</v>
      </c>
      <c r="C122" s="219" t="s">
        <v>187</v>
      </c>
      <c r="D122" s="395">
        <v>162</v>
      </c>
      <c r="E122" s="205"/>
      <c r="F122" s="396" t="s">
        <v>480</v>
      </c>
    </row>
    <row r="123" spans="1:7" ht="15" customHeight="1" x14ac:dyDescent="0.25">
      <c r="A123" s="383"/>
      <c r="B123" s="384">
        <v>3</v>
      </c>
      <c r="C123" s="219" t="s">
        <v>202</v>
      </c>
      <c r="D123" s="395">
        <v>55</v>
      </c>
      <c r="E123" s="205"/>
      <c r="F123" s="396" t="s">
        <v>481</v>
      </c>
    </row>
    <row r="124" spans="1:7" ht="15" customHeight="1" x14ac:dyDescent="0.25">
      <c r="A124" s="383"/>
      <c r="B124" s="384">
        <v>4</v>
      </c>
      <c r="C124" s="219" t="s">
        <v>11</v>
      </c>
      <c r="D124" s="395">
        <v>26</v>
      </c>
      <c r="E124" s="205"/>
      <c r="F124" s="396" t="s">
        <v>467</v>
      </c>
    </row>
    <row r="125" spans="1:7" ht="15" customHeight="1" x14ac:dyDescent="0.25">
      <c r="A125" s="383"/>
      <c r="B125" s="384">
        <v>5</v>
      </c>
      <c r="C125" s="219" t="s">
        <v>188</v>
      </c>
      <c r="D125" s="395">
        <v>15</v>
      </c>
      <c r="E125" s="205"/>
      <c r="F125" s="396" t="s">
        <v>463</v>
      </c>
    </row>
    <row r="126" spans="1:7" ht="15" customHeight="1" x14ac:dyDescent="0.25">
      <c r="A126" s="349"/>
      <c r="B126" s="384"/>
      <c r="C126" s="354" t="s">
        <v>287</v>
      </c>
      <c r="D126" s="397">
        <v>130</v>
      </c>
      <c r="E126" s="208"/>
      <c r="F126" s="396" t="s">
        <v>482</v>
      </c>
    </row>
    <row r="127" spans="1:7" ht="15" customHeight="1" x14ac:dyDescent="0.25">
      <c r="A127" s="391"/>
      <c r="B127" s="387"/>
      <c r="C127" s="355" t="s">
        <v>43</v>
      </c>
      <c r="D127" s="398">
        <v>806</v>
      </c>
      <c r="E127" s="210"/>
      <c r="F127" s="399"/>
      <c r="G127" s="24"/>
    </row>
    <row r="128" spans="1:7" s="3" customFormat="1" ht="15" customHeight="1" x14ac:dyDescent="0.25">
      <c r="A128" s="379" t="s">
        <v>369</v>
      </c>
      <c r="B128" s="380"/>
      <c r="C128" s="101"/>
      <c r="D128" s="381"/>
      <c r="E128" s="84"/>
      <c r="F128" s="382"/>
    </row>
    <row r="129" spans="1:7" ht="15" customHeight="1" x14ac:dyDescent="0.25">
      <c r="A129" s="383"/>
      <c r="B129" s="384">
        <v>1</v>
      </c>
      <c r="C129" s="88" t="s">
        <v>187</v>
      </c>
      <c r="D129" s="385">
        <v>1749473</v>
      </c>
      <c r="E129" s="90"/>
      <c r="F129" s="386" t="s">
        <v>483</v>
      </c>
    </row>
    <row r="130" spans="1:7" ht="15" customHeight="1" x14ac:dyDescent="0.25">
      <c r="A130" s="383"/>
      <c r="B130" s="384">
        <v>2</v>
      </c>
      <c r="C130" s="88" t="s">
        <v>196</v>
      </c>
      <c r="D130" s="385">
        <v>147478</v>
      </c>
      <c r="E130" s="90"/>
      <c r="F130" s="386" t="s">
        <v>390</v>
      </c>
    </row>
    <row r="131" spans="1:7" ht="15" customHeight="1" x14ac:dyDescent="0.25">
      <c r="A131" s="383"/>
      <c r="B131" s="387">
        <v>3</v>
      </c>
      <c r="C131" s="93" t="s">
        <v>369</v>
      </c>
      <c r="D131" s="388">
        <v>108947</v>
      </c>
      <c r="E131" s="95"/>
      <c r="F131" s="389" t="s">
        <v>381</v>
      </c>
    </row>
    <row r="132" spans="1:7" ht="15" customHeight="1" x14ac:dyDescent="0.25">
      <c r="A132" s="383"/>
      <c r="B132" s="384">
        <v>4</v>
      </c>
      <c r="C132" s="88" t="s">
        <v>11</v>
      </c>
      <c r="D132" s="385">
        <v>50401</v>
      </c>
      <c r="E132" s="90"/>
      <c r="F132" s="386" t="s">
        <v>367</v>
      </c>
    </row>
    <row r="133" spans="1:7" ht="15" customHeight="1" x14ac:dyDescent="0.25">
      <c r="A133" s="383"/>
      <c r="B133" s="384">
        <v>5</v>
      </c>
      <c r="C133" s="88" t="s">
        <v>188</v>
      </c>
      <c r="D133" s="385">
        <v>18485</v>
      </c>
      <c r="E133" s="90"/>
      <c r="F133" s="386" t="s">
        <v>358</v>
      </c>
    </row>
    <row r="134" spans="1:7" ht="15" customHeight="1" x14ac:dyDescent="0.25">
      <c r="A134" s="349"/>
      <c r="B134" s="384"/>
      <c r="C134" s="349" t="s">
        <v>287</v>
      </c>
      <c r="D134" s="390">
        <v>279885</v>
      </c>
      <c r="E134" s="98"/>
      <c r="F134" s="386" t="s">
        <v>484</v>
      </c>
    </row>
    <row r="135" spans="1:7" ht="15" customHeight="1" x14ac:dyDescent="0.25">
      <c r="A135" s="391"/>
      <c r="B135" s="387"/>
      <c r="C135" s="350" t="s">
        <v>43</v>
      </c>
      <c r="D135" s="392">
        <v>2354669</v>
      </c>
      <c r="E135" s="100"/>
      <c r="F135" s="393"/>
      <c r="G135" s="24"/>
    </row>
    <row r="136" spans="1:7" ht="15" customHeight="1" x14ac:dyDescent="0.25">
      <c r="A136" s="379" t="s">
        <v>374</v>
      </c>
      <c r="B136" s="380"/>
      <c r="C136" s="101"/>
      <c r="D136" s="381"/>
      <c r="E136" s="84"/>
      <c r="F136" s="382"/>
    </row>
    <row r="137" spans="1:7" ht="15" customHeight="1" x14ac:dyDescent="0.25">
      <c r="A137" s="383"/>
      <c r="B137" s="384">
        <v>1</v>
      </c>
      <c r="C137" s="88" t="s">
        <v>187</v>
      </c>
      <c r="D137" s="385">
        <v>4300000</v>
      </c>
      <c r="E137" s="90"/>
      <c r="F137" s="386" t="s">
        <v>375</v>
      </c>
    </row>
    <row r="138" spans="1:7" ht="15" customHeight="1" x14ac:dyDescent="0.25">
      <c r="A138" s="383"/>
      <c r="B138" s="384">
        <v>2</v>
      </c>
      <c r="C138" s="88" t="s">
        <v>228</v>
      </c>
      <c r="D138" s="385">
        <v>1350000</v>
      </c>
      <c r="E138" s="90"/>
      <c r="F138" s="386" t="s">
        <v>462</v>
      </c>
    </row>
    <row r="139" spans="1:7" ht="15" customHeight="1" x14ac:dyDescent="0.25">
      <c r="A139" s="349"/>
      <c r="B139" s="384"/>
      <c r="C139" s="349" t="s">
        <v>287</v>
      </c>
      <c r="D139" s="390">
        <v>150000</v>
      </c>
      <c r="E139" s="98"/>
      <c r="F139" s="386" t="s">
        <v>336</v>
      </c>
    </row>
    <row r="140" spans="1:7" ht="15" customHeight="1" x14ac:dyDescent="0.25">
      <c r="A140" s="391"/>
      <c r="B140" s="387"/>
      <c r="C140" s="350" t="s">
        <v>43</v>
      </c>
      <c r="D140" s="392">
        <v>5800000</v>
      </c>
      <c r="E140" s="100"/>
      <c r="F140" s="393"/>
      <c r="G140" s="24"/>
    </row>
    <row r="141" spans="1:7" ht="15" customHeight="1" x14ac:dyDescent="0.25">
      <c r="A141" s="379" t="s">
        <v>378</v>
      </c>
      <c r="B141" s="380"/>
      <c r="C141" s="101"/>
      <c r="D141" s="381"/>
      <c r="E141" s="84"/>
      <c r="F141" s="382"/>
    </row>
    <row r="142" spans="1:7" ht="15" customHeight="1" x14ac:dyDescent="0.25">
      <c r="A142" s="383"/>
      <c r="B142" s="384">
        <v>1</v>
      </c>
      <c r="C142" s="88" t="s">
        <v>187</v>
      </c>
      <c r="D142" s="385">
        <v>2701898</v>
      </c>
      <c r="E142" s="90"/>
      <c r="F142" s="386" t="s">
        <v>485</v>
      </c>
    </row>
    <row r="143" spans="1:7" ht="15" customHeight="1" x14ac:dyDescent="0.25">
      <c r="A143" s="383"/>
      <c r="B143" s="384">
        <v>2</v>
      </c>
      <c r="C143" s="88" t="s">
        <v>196</v>
      </c>
      <c r="D143" s="385">
        <v>171555</v>
      </c>
      <c r="E143" s="90"/>
      <c r="F143" s="386" t="s">
        <v>345</v>
      </c>
    </row>
    <row r="144" spans="1:7" ht="15" customHeight="1" x14ac:dyDescent="0.25">
      <c r="A144" s="383"/>
      <c r="B144" s="384">
        <v>3</v>
      </c>
      <c r="C144" s="88" t="s">
        <v>188</v>
      </c>
      <c r="D144" s="385">
        <v>111695</v>
      </c>
      <c r="E144" s="90"/>
      <c r="F144" s="386" t="s">
        <v>298</v>
      </c>
    </row>
    <row r="145" spans="1:7" ht="15" customHeight="1" x14ac:dyDescent="0.25">
      <c r="A145" s="383"/>
      <c r="B145" s="384">
        <v>4</v>
      </c>
      <c r="C145" s="88" t="s">
        <v>11</v>
      </c>
      <c r="D145" s="385">
        <v>91385</v>
      </c>
      <c r="E145" s="90"/>
      <c r="F145" s="386" t="s">
        <v>404</v>
      </c>
    </row>
    <row r="146" spans="1:7" ht="15" customHeight="1" x14ac:dyDescent="0.25">
      <c r="A146" s="383"/>
      <c r="B146" s="387">
        <v>5</v>
      </c>
      <c r="C146" s="93" t="s">
        <v>378</v>
      </c>
      <c r="D146" s="388">
        <v>80128</v>
      </c>
      <c r="E146" s="95"/>
      <c r="F146" s="389" t="s">
        <v>313</v>
      </c>
    </row>
    <row r="147" spans="1:7" ht="15" customHeight="1" x14ac:dyDescent="0.25">
      <c r="A147" s="349"/>
      <c r="B147" s="384"/>
      <c r="C147" s="349" t="s">
        <v>287</v>
      </c>
      <c r="D147" s="390">
        <v>219657</v>
      </c>
      <c r="E147" s="98"/>
      <c r="F147" s="386" t="s">
        <v>486</v>
      </c>
    </row>
    <row r="148" spans="1:7" ht="15" customHeight="1" x14ac:dyDescent="0.25">
      <c r="A148" s="391"/>
      <c r="B148" s="387"/>
      <c r="C148" s="350" t="s">
        <v>43</v>
      </c>
      <c r="D148" s="392">
        <v>3376318</v>
      </c>
      <c r="E148" s="100"/>
      <c r="F148" s="393"/>
      <c r="G148" s="24"/>
    </row>
    <row r="149" spans="1:7" ht="15" customHeight="1" x14ac:dyDescent="0.25">
      <c r="A149" s="379" t="s">
        <v>234</v>
      </c>
      <c r="B149" s="380"/>
      <c r="C149" s="101"/>
      <c r="D149" s="381"/>
      <c r="E149" s="84"/>
      <c r="F149" s="382"/>
    </row>
    <row r="150" spans="1:7" ht="15" customHeight="1" x14ac:dyDescent="0.25">
      <c r="A150" s="383"/>
      <c r="B150" s="384">
        <v>1</v>
      </c>
      <c r="C150" s="88" t="s">
        <v>187</v>
      </c>
      <c r="D150" s="385">
        <v>1126764</v>
      </c>
      <c r="E150" s="90"/>
      <c r="F150" s="386" t="s">
        <v>487</v>
      </c>
    </row>
    <row r="151" spans="1:7" ht="15" customHeight="1" x14ac:dyDescent="0.25">
      <c r="A151" s="383"/>
      <c r="B151" s="384">
        <v>2</v>
      </c>
      <c r="C151" s="88" t="s">
        <v>192</v>
      </c>
      <c r="D151" s="385">
        <v>794732</v>
      </c>
      <c r="E151" s="90"/>
      <c r="F151" s="386" t="s">
        <v>488</v>
      </c>
    </row>
    <row r="152" spans="1:7" ht="15" customHeight="1" x14ac:dyDescent="0.25">
      <c r="A152" s="383"/>
      <c r="B152" s="387">
        <v>3</v>
      </c>
      <c r="C152" s="93" t="s">
        <v>234</v>
      </c>
      <c r="D152" s="388">
        <v>461007</v>
      </c>
      <c r="E152" s="95"/>
      <c r="F152" s="389" t="s">
        <v>489</v>
      </c>
    </row>
    <row r="153" spans="1:7" ht="15" customHeight="1" x14ac:dyDescent="0.25">
      <c r="A153" s="383"/>
      <c r="B153" s="384">
        <v>4</v>
      </c>
      <c r="C153" s="88" t="s">
        <v>228</v>
      </c>
      <c r="D153" s="385">
        <v>433191</v>
      </c>
      <c r="E153" s="90"/>
      <c r="F153" s="386" t="s">
        <v>490</v>
      </c>
    </row>
    <row r="154" spans="1:7" ht="15" customHeight="1" x14ac:dyDescent="0.25">
      <c r="A154" s="383"/>
      <c r="B154" s="384">
        <v>5</v>
      </c>
      <c r="C154" s="88" t="s">
        <v>11</v>
      </c>
      <c r="D154" s="385">
        <v>81334</v>
      </c>
      <c r="E154" s="90"/>
      <c r="F154" s="386" t="s">
        <v>491</v>
      </c>
    </row>
    <row r="155" spans="1:7" ht="15" customHeight="1" x14ac:dyDescent="0.25">
      <c r="A155" s="349"/>
      <c r="B155" s="384"/>
      <c r="C155" s="349" t="s">
        <v>287</v>
      </c>
      <c r="D155" s="390">
        <v>45766</v>
      </c>
      <c r="E155" s="98"/>
      <c r="F155" s="386" t="s">
        <v>305</v>
      </c>
    </row>
    <row r="156" spans="1:7" ht="15" customHeight="1" x14ac:dyDescent="0.25">
      <c r="A156" s="391"/>
      <c r="B156" s="387"/>
      <c r="C156" s="350" t="s">
        <v>43</v>
      </c>
      <c r="D156" s="392">
        <v>2942794</v>
      </c>
      <c r="E156" s="100"/>
      <c r="F156" s="393"/>
      <c r="G156" s="24"/>
    </row>
    <row r="157" spans="1:7" ht="15" customHeight="1" x14ac:dyDescent="0.25">
      <c r="A157" s="379" t="s">
        <v>387</v>
      </c>
      <c r="B157" s="380"/>
      <c r="C157" s="101"/>
      <c r="D157" s="381"/>
      <c r="E157" s="84"/>
      <c r="F157" s="382"/>
    </row>
    <row r="158" spans="1:7" ht="15" customHeight="1" x14ac:dyDescent="0.25">
      <c r="A158" s="383"/>
      <c r="B158" s="384">
        <v>1</v>
      </c>
      <c r="C158" s="88" t="s">
        <v>187</v>
      </c>
      <c r="D158" s="385">
        <v>5912194365</v>
      </c>
      <c r="E158" s="90"/>
      <c r="F158" s="386" t="s">
        <v>492</v>
      </c>
    </row>
    <row r="159" spans="1:7" ht="15" customHeight="1" x14ac:dyDescent="0.25">
      <c r="A159" s="383"/>
      <c r="B159" s="387">
        <v>2</v>
      </c>
      <c r="C159" s="93" t="s">
        <v>389</v>
      </c>
      <c r="D159" s="388">
        <v>533455298</v>
      </c>
      <c r="E159" s="95"/>
      <c r="F159" s="389" t="s">
        <v>472</v>
      </c>
    </row>
    <row r="160" spans="1:7" ht="15" customHeight="1" x14ac:dyDescent="0.25">
      <c r="A160" s="383"/>
      <c r="B160" s="384">
        <v>3</v>
      </c>
      <c r="C160" s="88" t="s">
        <v>211</v>
      </c>
      <c r="D160" s="385">
        <v>237629760</v>
      </c>
      <c r="E160" s="90"/>
      <c r="F160" s="386" t="s">
        <v>493</v>
      </c>
    </row>
    <row r="161" spans="1:7" ht="15" customHeight="1" x14ac:dyDescent="0.25">
      <c r="A161" s="383"/>
      <c r="B161" s="384">
        <v>4</v>
      </c>
      <c r="C161" s="88" t="s">
        <v>11</v>
      </c>
      <c r="D161" s="385">
        <v>94630022</v>
      </c>
      <c r="E161" s="90"/>
      <c r="F161" s="386" t="s">
        <v>475</v>
      </c>
    </row>
    <row r="162" spans="1:7" ht="15" customHeight="1" x14ac:dyDescent="0.25">
      <c r="A162" s="383"/>
      <c r="B162" s="384">
        <v>5</v>
      </c>
      <c r="C162" s="88" t="s">
        <v>188</v>
      </c>
      <c r="D162" s="385">
        <v>43551625</v>
      </c>
      <c r="E162" s="90"/>
      <c r="F162" s="386" t="s">
        <v>286</v>
      </c>
    </row>
    <row r="163" spans="1:7" ht="15" customHeight="1" x14ac:dyDescent="0.25">
      <c r="A163" s="349"/>
      <c r="B163" s="384"/>
      <c r="C163" s="349" t="s">
        <v>287</v>
      </c>
      <c r="D163" s="390">
        <v>44360908</v>
      </c>
      <c r="E163" s="98"/>
      <c r="F163" s="386" t="s">
        <v>286</v>
      </c>
    </row>
    <row r="164" spans="1:7" ht="15" customHeight="1" x14ac:dyDescent="0.25">
      <c r="A164" s="391"/>
      <c r="B164" s="387"/>
      <c r="C164" s="350" t="s">
        <v>43</v>
      </c>
      <c r="D164" s="392">
        <v>6865821978</v>
      </c>
      <c r="E164" s="100"/>
      <c r="F164" s="393"/>
      <c r="G164" s="414"/>
    </row>
    <row r="165" spans="1:7" s="41" customFormat="1" ht="15" customHeight="1" x14ac:dyDescent="0.25">
      <c r="A165" s="379" t="s">
        <v>4</v>
      </c>
      <c r="B165" s="400"/>
      <c r="C165" s="101"/>
      <c r="D165" s="401"/>
      <c r="E165" s="106"/>
      <c r="F165" s="402"/>
    </row>
    <row r="166" spans="1:7" s="41" customFormat="1" ht="15" customHeight="1" x14ac:dyDescent="0.25">
      <c r="A166" s="383"/>
      <c r="B166" s="118">
        <v>1</v>
      </c>
      <c r="C166" s="88" t="s">
        <v>187</v>
      </c>
      <c r="D166" s="403" t="s">
        <v>61</v>
      </c>
      <c r="E166" s="111"/>
      <c r="F166" s="408"/>
    </row>
    <row r="167" spans="1:7" s="41" customFormat="1" ht="15" customHeight="1" x14ac:dyDescent="0.25">
      <c r="A167" s="383"/>
      <c r="B167" s="118">
        <v>2</v>
      </c>
      <c r="C167" s="88" t="s">
        <v>192</v>
      </c>
      <c r="D167" s="403" t="s">
        <v>61</v>
      </c>
      <c r="E167" s="111"/>
      <c r="F167" s="408"/>
    </row>
    <row r="168" spans="1:7" s="41" customFormat="1" ht="15" customHeight="1" x14ac:dyDescent="0.25">
      <c r="A168" s="383"/>
      <c r="B168" s="405">
        <v>3</v>
      </c>
      <c r="C168" s="93" t="s">
        <v>4</v>
      </c>
      <c r="D168" s="406" t="s">
        <v>61</v>
      </c>
      <c r="E168" s="116"/>
      <c r="F168" s="411"/>
    </row>
    <row r="169" spans="1:7" s="41" customFormat="1" ht="15" customHeight="1" x14ac:dyDescent="0.25">
      <c r="A169" s="383"/>
      <c r="B169" s="118">
        <v>4</v>
      </c>
      <c r="C169" s="88" t="s">
        <v>206</v>
      </c>
      <c r="D169" s="403" t="s">
        <v>61</v>
      </c>
      <c r="E169" s="111"/>
      <c r="F169" s="408"/>
    </row>
    <row r="170" spans="1:7" ht="15" customHeight="1" x14ac:dyDescent="0.25">
      <c r="A170" s="379" t="s">
        <v>392</v>
      </c>
      <c r="B170" s="380"/>
      <c r="C170" s="101"/>
      <c r="D170" s="381"/>
      <c r="E170" s="84"/>
      <c r="F170" s="382"/>
    </row>
    <row r="171" spans="1:7" ht="15" customHeight="1" x14ac:dyDescent="0.25">
      <c r="A171" s="383"/>
      <c r="B171" s="384">
        <v>1</v>
      </c>
      <c r="C171" s="88" t="s">
        <v>187</v>
      </c>
      <c r="D171" s="385">
        <v>7584577</v>
      </c>
      <c r="E171" s="90" t="s">
        <v>44</v>
      </c>
      <c r="F171" s="386" t="s">
        <v>494</v>
      </c>
    </row>
    <row r="172" spans="1:7" ht="15" customHeight="1" x14ac:dyDescent="0.25">
      <c r="A172" s="383"/>
      <c r="B172" s="387">
        <v>2</v>
      </c>
      <c r="C172" s="93" t="s">
        <v>392</v>
      </c>
      <c r="D172" s="388">
        <v>2658756</v>
      </c>
      <c r="E172" s="95" t="s">
        <v>44</v>
      </c>
      <c r="F172" s="389" t="s">
        <v>495</v>
      </c>
    </row>
    <row r="173" spans="1:7" ht="15" customHeight="1" x14ac:dyDescent="0.25">
      <c r="A173" s="349"/>
      <c r="B173" s="384"/>
      <c r="C173" s="349" t="s">
        <v>287</v>
      </c>
      <c r="D173" s="390">
        <v>1626114</v>
      </c>
      <c r="E173" s="98" t="s">
        <v>44</v>
      </c>
      <c r="F173" s="386" t="s">
        <v>350</v>
      </c>
    </row>
    <row r="174" spans="1:7" ht="15" customHeight="1" x14ac:dyDescent="0.25">
      <c r="A174" s="391"/>
      <c r="B174" s="387"/>
      <c r="C174" s="350" t="s">
        <v>43</v>
      </c>
      <c r="D174" s="392">
        <v>11869447</v>
      </c>
      <c r="E174" s="100" t="s">
        <v>44</v>
      </c>
      <c r="F174" s="393"/>
      <c r="G174" s="24"/>
    </row>
    <row r="175" spans="1:7" s="3" customFormat="1" ht="15" customHeight="1" x14ac:dyDescent="0.25">
      <c r="A175" s="379" t="s">
        <v>396</v>
      </c>
      <c r="B175" s="380"/>
      <c r="C175" s="101"/>
      <c r="D175" s="381"/>
      <c r="E175" s="84"/>
      <c r="F175" s="382"/>
    </row>
    <row r="176" spans="1:7" ht="15" customHeight="1" x14ac:dyDescent="0.25">
      <c r="A176" s="383"/>
      <c r="B176" s="384">
        <v>1</v>
      </c>
      <c r="C176" s="88" t="s">
        <v>187</v>
      </c>
      <c r="D176" s="385">
        <v>14454000</v>
      </c>
      <c r="E176" s="90"/>
      <c r="F176" s="386" t="s">
        <v>496</v>
      </c>
    </row>
    <row r="177" spans="1:7" ht="15" customHeight="1" x14ac:dyDescent="0.25">
      <c r="A177" s="383"/>
      <c r="B177" s="387">
        <v>2</v>
      </c>
      <c r="C177" s="93" t="s">
        <v>396</v>
      </c>
      <c r="D177" s="388">
        <v>4201000</v>
      </c>
      <c r="E177" s="95"/>
      <c r="F177" s="389" t="s">
        <v>497</v>
      </c>
    </row>
    <row r="178" spans="1:7" ht="15" customHeight="1" x14ac:dyDescent="0.25">
      <c r="A178" s="383"/>
      <c r="B178" s="384">
        <v>3</v>
      </c>
      <c r="C178" s="88" t="s">
        <v>188</v>
      </c>
      <c r="D178" s="385">
        <v>3060000</v>
      </c>
      <c r="E178" s="90"/>
      <c r="F178" s="386" t="s">
        <v>498</v>
      </c>
    </row>
    <row r="179" spans="1:7" ht="15" customHeight="1" x14ac:dyDescent="0.25">
      <c r="A179" s="383"/>
      <c r="B179" s="384">
        <v>4</v>
      </c>
      <c r="C179" s="88" t="s">
        <v>11</v>
      </c>
      <c r="D179" s="385">
        <v>625000</v>
      </c>
      <c r="E179" s="90"/>
      <c r="F179" s="386" t="s">
        <v>404</v>
      </c>
    </row>
    <row r="180" spans="1:7" ht="15" customHeight="1" x14ac:dyDescent="0.25">
      <c r="A180" s="383"/>
      <c r="B180" s="384">
        <v>5</v>
      </c>
      <c r="C180" s="88" t="s">
        <v>240</v>
      </c>
      <c r="D180" s="385">
        <v>258000</v>
      </c>
      <c r="E180" s="90"/>
      <c r="F180" s="386" t="s">
        <v>499</v>
      </c>
    </row>
    <row r="181" spans="1:7" ht="15" customHeight="1" x14ac:dyDescent="0.25">
      <c r="A181" s="349"/>
      <c r="B181" s="384"/>
      <c r="C181" s="349" t="s">
        <v>287</v>
      </c>
      <c r="D181" s="390">
        <v>917000</v>
      </c>
      <c r="E181" s="98"/>
      <c r="F181" s="386" t="s">
        <v>352</v>
      </c>
    </row>
    <row r="182" spans="1:7" ht="15" customHeight="1" x14ac:dyDescent="0.25">
      <c r="A182" s="391"/>
      <c r="B182" s="387"/>
      <c r="C182" s="350" t="s">
        <v>43</v>
      </c>
      <c r="D182" s="392">
        <v>23515000</v>
      </c>
      <c r="E182" s="100"/>
      <c r="F182" s="393"/>
      <c r="G182" s="24"/>
    </row>
    <row r="183" spans="1:7" ht="15" customHeight="1" x14ac:dyDescent="0.25">
      <c r="A183" s="379" t="s">
        <v>398</v>
      </c>
      <c r="B183" s="380"/>
      <c r="C183" s="101"/>
      <c r="D183" s="381"/>
      <c r="E183" s="84"/>
      <c r="F183" s="382"/>
    </row>
    <row r="184" spans="1:7" ht="15" customHeight="1" x14ac:dyDescent="0.25">
      <c r="A184" s="383"/>
      <c r="B184" s="384">
        <v>1</v>
      </c>
      <c r="C184" s="88" t="s">
        <v>187</v>
      </c>
      <c r="D184" s="385">
        <v>16508525</v>
      </c>
      <c r="E184" s="90"/>
      <c r="F184" s="386" t="s">
        <v>500</v>
      </c>
    </row>
    <row r="185" spans="1:7" ht="15" customHeight="1" x14ac:dyDescent="0.25">
      <c r="A185" s="383"/>
      <c r="B185" s="387">
        <v>2</v>
      </c>
      <c r="C185" s="93" t="s">
        <v>398</v>
      </c>
      <c r="D185" s="388">
        <v>8293573</v>
      </c>
      <c r="E185" s="95"/>
      <c r="F185" s="389" t="s">
        <v>501</v>
      </c>
    </row>
    <row r="186" spans="1:7" ht="15" customHeight="1" x14ac:dyDescent="0.25">
      <c r="A186" s="383"/>
      <c r="B186" s="384">
        <v>3</v>
      </c>
      <c r="C186" s="88" t="s">
        <v>188</v>
      </c>
      <c r="D186" s="385">
        <v>3565636</v>
      </c>
      <c r="E186" s="90"/>
      <c r="F186" s="386" t="s">
        <v>470</v>
      </c>
    </row>
    <row r="187" spans="1:7" ht="15" customHeight="1" x14ac:dyDescent="0.25">
      <c r="A187" s="383"/>
      <c r="B187" s="384">
        <v>4</v>
      </c>
      <c r="C187" s="88" t="s">
        <v>11</v>
      </c>
      <c r="D187" s="385">
        <v>1599141</v>
      </c>
      <c r="E187" s="90"/>
      <c r="F187" s="386" t="s">
        <v>445</v>
      </c>
    </row>
    <row r="188" spans="1:7" ht="15" customHeight="1" x14ac:dyDescent="0.25">
      <c r="A188" s="383"/>
      <c r="B188" s="384">
        <v>5</v>
      </c>
      <c r="C188" s="88" t="s">
        <v>194</v>
      </c>
      <c r="D188" s="385">
        <v>788499</v>
      </c>
      <c r="E188" s="90"/>
      <c r="F188" s="386" t="s">
        <v>313</v>
      </c>
    </row>
    <row r="189" spans="1:7" ht="15" customHeight="1" x14ac:dyDescent="0.25">
      <c r="A189" s="349"/>
      <c r="B189" s="384"/>
      <c r="C189" s="349" t="s">
        <v>287</v>
      </c>
      <c r="D189" s="390">
        <v>1952582</v>
      </c>
      <c r="E189" s="98"/>
      <c r="F189" s="386" t="s">
        <v>502</v>
      </c>
    </row>
    <row r="190" spans="1:7" ht="15" customHeight="1" x14ac:dyDescent="0.25">
      <c r="A190" s="391"/>
      <c r="B190" s="387"/>
      <c r="C190" s="350" t="s">
        <v>43</v>
      </c>
      <c r="D190" s="392">
        <v>32707956</v>
      </c>
      <c r="E190" s="100"/>
      <c r="F190" s="393"/>
      <c r="G190" s="24"/>
    </row>
    <row r="191" spans="1:7" ht="15" customHeight="1" x14ac:dyDescent="0.25">
      <c r="A191" s="379" t="s">
        <v>29</v>
      </c>
      <c r="B191" s="380"/>
      <c r="C191" s="101"/>
      <c r="D191" s="381"/>
      <c r="E191" s="84"/>
      <c r="F191" s="382"/>
    </row>
    <row r="192" spans="1:7" ht="15" customHeight="1" x14ac:dyDescent="0.25">
      <c r="A192" s="383"/>
      <c r="B192" s="384">
        <v>1</v>
      </c>
      <c r="C192" s="88" t="s">
        <v>187</v>
      </c>
      <c r="D192" s="385">
        <v>8739089</v>
      </c>
      <c r="E192" s="90"/>
      <c r="F192" s="386" t="s">
        <v>503</v>
      </c>
    </row>
    <row r="193" spans="1:7" ht="15" customHeight="1" x14ac:dyDescent="0.25">
      <c r="A193" s="383"/>
      <c r="B193" s="387">
        <v>2</v>
      </c>
      <c r="C193" s="93" t="s">
        <v>29</v>
      </c>
      <c r="D193" s="388">
        <v>402358</v>
      </c>
      <c r="E193" s="95"/>
      <c r="F193" s="389" t="s">
        <v>401</v>
      </c>
      <c r="G193" s="1"/>
    </row>
    <row r="194" spans="1:7" ht="15" customHeight="1" x14ac:dyDescent="0.25">
      <c r="A194" s="383"/>
      <c r="B194" s="384">
        <v>3</v>
      </c>
      <c r="C194" s="88" t="s">
        <v>11</v>
      </c>
      <c r="D194" s="385">
        <v>205851</v>
      </c>
      <c r="E194" s="90"/>
      <c r="F194" s="386" t="s">
        <v>299</v>
      </c>
    </row>
    <row r="195" spans="1:7" ht="15" customHeight="1" x14ac:dyDescent="0.25">
      <c r="A195" s="383"/>
      <c r="B195" s="384">
        <v>4</v>
      </c>
      <c r="C195" s="88" t="s">
        <v>188</v>
      </c>
      <c r="D195" s="385">
        <v>67592</v>
      </c>
      <c r="E195" s="90"/>
      <c r="F195" s="386" t="s">
        <v>504</v>
      </c>
    </row>
    <row r="196" spans="1:7" ht="15" customHeight="1" x14ac:dyDescent="0.25">
      <c r="A196" s="383"/>
      <c r="B196" s="384">
        <v>5</v>
      </c>
      <c r="C196" s="88" t="s">
        <v>211</v>
      </c>
      <c r="D196" s="385">
        <v>56626</v>
      </c>
      <c r="E196" s="90"/>
      <c r="F196" s="386" t="s">
        <v>504</v>
      </c>
    </row>
    <row r="197" spans="1:7" ht="15" customHeight="1" x14ac:dyDescent="0.25">
      <c r="A197" s="349"/>
      <c r="B197" s="384"/>
      <c r="C197" s="349" t="s">
        <v>287</v>
      </c>
      <c r="D197" s="390">
        <v>6507724</v>
      </c>
      <c r="E197" s="98"/>
      <c r="F197" s="386" t="s">
        <v>505</v>
      </c>
    </row>
    <row r="198" spans="1:7" ht="15" customHeight="1" x14ac:dyDescent="0.25">
      <c r="A198" s="391"/>
      <c r="B198" s="387"/>
      <c r="C198" s="350" t="s">
        <v>43</v>
      </c>
      <c r="D198" s="392">
        <v>15979240</v>
      </c>
      <c r="E198" s="100"/>
      <c r="F198" s="393"/>
      <c r="G198" s="24"/>
    </row>
    <row r="199" spans="1:7" ht="15" customHeight="1" x14ac:dyDescent="0.25">
      <c r="A199" s="379" t="s">
        <v>249</v>
      </c>
      <c r="B199" s="380"/>
      <c r="C199" s="101"/>
      <c r="D199" s="381"/>
      <c r="E199" s="84"/>
      <c r="F199" s="382"/>
    </row>
    <row r="200" spans="1:7" ht="15" customHeight="1" x14ac:dyDescent="0.25">
      <c r="A200" s="383"/>
      <c r="B200" s="384">
        <v>1</v>
      </c>
      <c r="C200" s="88" t="s">
        <v>187</v>
      </c>
      <c r="D200" s="385">
        <v>6488224</v>
      </c>
      <c r="E200" s="90"/>
      <c r="F200" s="386" t="s">
        <v>506</v>
      </c>
    </row>
    <row r="201" spans="1:7" ht="15" customHeight="1" x14ac:dyDescent="0.25">
      <c r="A201" s="383"/>
      <c r="B201" s="387">
        <v>2</v>
      </c>
      <c r="C201" s="93" t="s">
        <v>249</v>
      </c>
      <c r="D201" s="388">
        <v>5112424</v>
      </c>
      <c r="E201" s="95"/>
      <c r="F201" s="389" t="s">
        <v>507</v>
      </c>
    </row>
    <row r="202" spans="1:7" ht="15" customHeight="1" x14ac:dyDescent="0.25">
      <c r="A202" s="383"/>
      <c r="B202" s="384">
        <v>3</v>
      </c>
      <c r="C202" s="88" t="s">
        <v>11</v>
      </c>
      <c r="D202" s="385">
        <v>543649</v>
      </c>
      <c r="E202" s="90"/>
      <c r="F202" s="386" t="s">
        <v>412</v>
      </c>
    </row>
    <row r="203" spans="1:7" ht="15" customHeight="1" x14ac:dyDescent="0.25">
      <c r="A203" s="383"/>
      <c r="B203" s="384">
        <v>4</v>
      </c>
      <c r="C203" s="88" t="s">
        <v>188</v>
      </c>
      <c r="D203" s="385">
        <v>229558</v>
      </c>
      <c r="E203" s="90"/>
      <c r="F203" s="386" t="s">
        <v>328</v>
      </c>
    </row>
    <row r="204" spans="1:7" ht="15" customHeight="1" x14ac:dyDescent="0.25">
      <c r="A204" s="383"/>
      <c r="B204" s="384">
        <v>5</v>
      </c>
      <c r="C204" s="88" t="s">
        <v>194</v>
      </c>
      <c r="D204" s="385">
        <v>93637</v>
      </c>
      <c r="E204" s="90"/>
      <c r="F204" s="386" t="s">
        <v>476</v>
      </c>
    </row>
    <row r="205" spans="1:7" ht="15" customHeight="1" x14ac:dyDescent="0.25">
      <c r="A205" s="349"/>
      <c r="B205" s="384"/>
      <c r="C205" s="349" t="s">
        <v>287</v>
      </c>
      <c r="D205" s="390">
        <v>429554</v>
      </c>
      <c r="E205" s="98"/>
      <c r="F205" s="386" t="s">
        <v>298</v>
      </c>
    </row>
    <row r="206" spans="1:7" ht="15" customHeight="1" x14ac:dyDescent="0.25">
      <c r="A206" s="391"/>
      <c r="B206" s="387"/>
      <c r="C206" s="350" t="s">
        <v>43</v>
      </c>
      <c r="D206" s="392">
        <v>12897046</v>
      </c>
      <c r="E206" s="100"/>
      <c r="F206" s="393"/>
      <c r="G206" s="24"/>
    </row>
    <row r="207" spans="1:7" s="41" customFormat="1" ht="15" customHeight="1" x14ac:dyDescent="0.25">
      <c r="A207" s="379" t="s">
        <v>409</v>
      </c>
      <c r="B207" s="400"/>
      <c r="C207" s="101"/>
      <c r="D207" s="401"/>
      <c r="E207" s="106"/>
      <c r="F207" s="402"/>
    </row>
    <row r="208" spans="1:7" s="41" customFormat="1" ht="15" customHeight="1" x14ac:dyDescent="0.25">
      <c r="A208" s="383"/>
      <c r="B208" s="118">
        <v>1</v>
      </c>
      <c r="C208" s="88" t="s">
        <v>201</v>
      </c>
      <c r="D208" s="403" t="s">
        <v>61</v>
      </c>
      <c r="E208" s="111"/>
      <c r="F208" s="408"/>
    </row>
    <row r="209" spans="1:7" s="41" customFormat="1" ht="15" customHeight="1" x14ac:dyDescent="0.25">
      <c r="A209" s="383"/>
      <c r="B209" s="118">
        <v>2</v>
      </c>
      <c r="C209" s="88" t="s">
        <v>11</v>
      </c>
      <c r="D209" s="403" t="s">
        <v>61</v>
      </c>
      <c r="E209" s="111"/>
      <c r="F209" s="408"/>
    </row>
    <row r="210" spans="1:7" s="41" customFormat="1" ht="15" customHeight="1" x14ac:dyDescent="0.25">
      <c r="A210" s="383"/>
      <c r="B210" s="118">
        <v>3</v>
      </c>
      <c r="C210" s="88" t="s">
        <v>206</v>
      </c>
      <c r="D210" s="403" t="s">
        <v>61</v>
      </c>
      <c r="E210" s="111"/>
      <c r="F210" s="408"/>
    </row>
    <row r="211" spans="1:7" s="41" customFormat="1" ht="15" customHeight="1" x14ac:dyDescent="0.25">
      <c r="A211" s="383"/>
      <c r="B211" s="405">
        <v>4</v>
      </c>
      <c r="C211" s="88" t="s">
        <v>243</v>
      </c>
      <c r="D211" s="406" t="s">
        <v>61</v>
      </c>
      <c r="E211" s="116"/>
      <c r="F211" s="411"/>
    </row>
    <row r="212" spans="1:7" s="41" customFormat="1" ht="15" customHeight="1" x14ac:dyDescent="0.25">
      <c r="A212" s="383"/>
      <c r="B212" s="118">
        <v>5</v>
      </c>
      <c r="C212" s="88" t="s">
        <v>187</v>
      </c>
      <c r="D212" s="403" t="s">
        <v>61</v>
      </c>
      <c r="E212" s="111"/>
      <c r="F212" s="408"/>
    </row>
    <row r="213" spans="1:7" ht="15" customHeight="1" x14ac:dyDescent="0.25">
      <c r="A213" s="379" t="s">
        <v>410</v>
      </c>
      <c r="B213" s="380"/>
      <c r="C213" s="101"/>
      <c r="D213" s="381"/>
      <c r="E213" s="84"/>
      <c r="F213" s="382"/>
    </row>
    <row r="214" spans="1:7" ht="15" customHeight="1" x14ac:dyDescent="0.25">
      <c r="A214" s="383"/>
      <c r="B214" s="384">
        <v>1</v>
      </c>
      <c r="C214" s="88" t="s">
        <v>187</v>
      </c>
      <c r="D214" s="385">
        <v>3255512</v>
      </c>
      <c r="E214" s="90"/>
      <c r="F214" s="386" t="s">
        <v>508</v>
      </c>
    </row>
    <row r="215" spans="1:7" ht="15" customHeight="1" x14ac:dyDescent="0.25">
      <c r="A215" s="383"/>
      <c r="B215" s="384">
        <v>2</v>
      </c>
      <c r="C215" s="88" t="s">
        <v>188</v>
      </c>
      <c r="D215" s="385">
        <v>219175</v>
      </c>
      <c r="E215" s="90"/>
      <c r="F215" s="386" t="s">
        <v>509</v>
      </c>
    </row>
    <row r="216" spans="1:7" ht="15" customHeight="1" x14ac:dyDescent="0.25">
      <c r="A216" s="383"/>
      <c r="B216" s="387">
        <v>3</v>
      </c>
      <c r="C216" s="93" t="s">
        <v>410</v>
      </c>
      <c r="D216" s="388">
        <v>135851</v>
      </c>
      <c r="E216" s="95"/>
      <c r="F216" s="389" t="s">
        <v>285</v>
      </c>
    </row>
    <row r="217" spans="1:7" ht="15" customHeight="1" x14ac:dyDescent="0.25">
      <c r="A217" s="383"/>
      <c r="B217" s="384">
        <v>4</v>
      </c>
      <c r="C217" s="88" t="s">
        <v>11</v>
      </c>
      <c r="D217" s="385">
        <v>73119</v>
      </c>
      <c r="E217" s="90"/>
      <c r="F217" s="386" t="s">
        <v>463</v>
      </c>
    </row>
    <row r="218" spans="1:7" ht="15" customHeight="1" x14ac:dyDescent="0.25">
      <c r="A218" s="383"/>
      <c r="B218" s="384">
        <v>5</v>
      </c>
      <c r="C218" s="88" t="s">
        <v>211</v>
      </c>
      <c r="D218" s="385">
        <v>49319</v>
      </c>
      <c r="E218" s="90"/>
      <c r="F218" s="386" t="s">
        <v>299</v>
      </c>
    </row>
    <row r="219" spans="1:7" ht="15" customHeight="1" x14ac:dyDescent="0.25">
      <c r="A219" s="349"/>
      <c r="B219" s="384"/>
      <c r="C219" s="349" t="s">
        <v>287</v>
      </c>
      <c r="D219" s="390">
        <v>64610</v>
      </c>
      <c r="E219" s="98"/>
      <c r="F219" s="386" t="s">
        <v>312</v>
      </c>
    </row>
    <row r="220" spans="1:7" ht="15" customHeight="1" x14ac:dyDescent="0.25">
      <c r="A220" s="391"/>
      <c r="B220" s="387"/>
      <c r="C220" s="350" t="s">
        <v>43</v>
      </c>
      <c r="D220" s="392">
        <v>3797586</v>
      </c>
      <c r="E220" s="100"/>
      <c r="F220" s="393"/>
      <c r="G220" s="24"/>
    </row>
    <row r="221" spans="1:7" ht="15" customHeight="1" x14ac:dyDescent="0.25">
      <c r="A221" s="379" t="s">
        <v>413</v>
      </c>
      <c r="B221" s="380"/>
      <c r="C221" s="101"/>
      <c r="D221" s="381"/>
      <c r="E221" s="84"/>
      <c r="F221" s="382"/>
    </row>
    <row r="222" spans="1:7" ht="15" customHeight="1" x14ac:dyDescent="0.25">
      <c r="A222" s="383"/>
      <c r="B222" s="384">
        <v>1</v>
      </c>
      <c r="C222" s="88" t="s">
        <v>187</v>
      </c>
      <c r="D222" s="385">
        <v>602900000</v>
      </c>
      <c r="E222" s="90"/>
      <c r="F222" s="386" t="s">
        <v>510</v>
      </c>
    </row>
    <row r="223" spans="1:7" ht="15" customHeight="1" x14ac:dyDescent="0.25">
      <c r="A223" s="383"/>
      <c r="B223" s="387">
        <v>2</v>
      </c>
      <c r="C223" s="93" t="s">
        <v>188</v>
      </c>
      <c r="D223" s="388">
        <v>288500000</v>
      </c>
      <c r="E223" s="95"/>
      <c r="F223" s="389" t="s">
        <v>511</v>
      </c>
    </row>
    <row r="224" spans="1:7" ht="15" customHeight="1" x14ac:dyDescent="0.25">
      <c r="A224" s="383"/>
      <c r="B224" s="384">
        <v>3</v>
      </c>
      <c r="C224" s="88" t="s">
        <v>11</v>
      </c>
      <c r="D224" s="385">
        <v>15200000</v>
      </c>
      <c r="E224" s="90"/>
      <c r="F224" s="386" t="s">
        <v>305</v>
      </c>
    </row>
    <row r="225" spans="1:7" ht="15" customHeight="1" x14ac:dyDescent="0.25">
      <c r="A225" s="383"/>
      <c r="B225" s="384">
        <v>4</v>
      </c>
      <c r="C225" s="88" t="s">
        <v>192</v>
      </c>
      <c r="D225" s="385">
        <v>13300000</v>
      </c>
      <c r="E225" s="90"/>
      <c r="F225" s="386" t="s">
        <v>475</v>
      </c>
    </row>
    <row r="226" spans="1:7" ht="15" customHeight="1" x14ac:dyDescent="0.25">
      <c r="A226" s="383"/>
      <c r="B226" s="384">
        <v>5</v>
      </c>
      <c r="C226" s="88" t="s">
        <v>265</v>
      </c>
      <c r="D226" s="385">
        <v>8200000</v>
      </c>
      <c r="E226" s="90"/>
      <c r="F226" s="386" t="s">
        <v>337</v>
      </c>
    </row>
    <row r="227" spans="1:7" ht="15" customHeight="1" x14ac:dyDescent="0.25">
      <c r="A227" s="349"/>
      <c r="B227" s="384"/>
      <c r="C227" s="349" t="s">
        <v>287</v>
      </c>
      <c r="D227" s="390">
        <v>9300000</v>
      </c>
      <c r="E227" s="98"/>
      <c r="F227" s="386" t="s">
        <v>391</v>
      </c>
    </row>
    <row r="228" spans="1:7" ht="15" customHeight="1" x14ac:dyDescent="0.25">
      <c r="A228" s="391"/>
      <c r="B228" s="387"/>
      <c r="C228" s="350" t="s">
        <v>43</v>
      </c>
      <c r="D228" s="392">
        <v>937400000</v>
      </c>
      <c r="E228" s="100"/>
      <c r="F228" s="393"/>
      <c r="G228" s="24"/>
    </row>
    <row r="229" spans="1:7" s="3" customFormat="1" ht="15" customHeight="1" x14ac:dyDescent="0.25">
      <c r="A229" s="379" t="s">
        <v>512</v>
      </c>
      <c r="B229" s="380"/>
      <c r="C229" s="101"/>
      <c r="D229" s="381"/>
      <c r="E229" s="84"/>
      <c r="F229" s="382"/>
    </row>
    <row r="230" spans="1:7" ht="15" customHeight="1" x14ac:dyDescent="0.25">
      <c r="A230" s="383"/>
      <c r="B230" s="384">
        <v>1</v>
      </c>
      <c r="C230" s="219" t="s">
        <v>187</v>
      </c>
      <c r="D230" s="395">
        <v>70</v>
      </c>
      <c r="E230" s="205"/>
      <c r="F230" s="396" t="s">
        <v>513</v>
      </c>
    </row>
    <row r="231" spans="1:7" ht="15" customHeight="1" x14ac:dyDescent="0.25">
      <c r="A231" s="383"/>
      <c r="B231" s="384">
        <v>2</v>
      </c>
      <c r="C231" s="219" t="s">
        <v>11</v>
      </c>
      <c r="D231" s="395">
        <v>11</v>
      </c>
      <c r="E231" s="205"/>
      <c r="F231" s="396" t="s">
        <v>514</v>
      </c>
    </row>
    <row r="232" spans="1:7" ht="15" customHeight="1" x14ac:dyDescent="0.25">
      <c r="A232" s="383"/>
      <c r="B232" s="384">
        <v>3</v>
      </c>
      <c r="C232" s="219" t="s">
        <v>188</v>
      </c>
      <c r="D232" s="395">
        <v>4</v>
      </c>
      <c r="E232" s="205"/>
      <c r="F232" s="396" t="s">
        <v>377</v>
      </c>
    </row>
    <row r="233" spans="1:7" ht="15" customHeight="1" x14ac:dyDescent="0.25">
      <c r="A233" s="383"/>
      <c r="B233" s="384">
        <v>4</v>
      </c>
      <c r="C233" s="219" t="s">
        <v>194</v>
      </c>
      <c r="D233" s="395">
        <v>3</v>
      </c>
      <c r="E233" s="205"/>
      <c r="F233" s="396" t="s">
        <v>491</v>
      </c>
    </row>
    <row r="234" spans="1:7" ht="15" customHeight="1" x14ac:dyDescent="0.25">
      <c r="A234" s="383"/>
      <c r="B234" s="384">
        <v>5</v>
      </c>
      <c r="C234" s="219" t="s">
        <v>211</v>
      </c>
      <c r="D234" s="395">
        <v>3</v>
      </c>
      <c r="E234" s="205"/>
      <c r="F234" s="396" t="s">
        <v>491</v>
      </c>
    </row>
    <row r="235" spans="1:7" ht="15" customHeight="1" x14ac:dyDescent="0.25">
      <c r="A235" s="349"/>
      <c r="B235" s="384"/>
      <c r="C235" s="354" t="s">
        <v>287</v>
      </c>
      <c r="D235" s="397">
        <v>18</v>
      </c>
      <c r="E235" s="208"/>
      <c r="F235" s="396" t="s">
        <v>335</v>
      </c>
    </row>
    <row r="236" spans="1:7" ht="15" customHeight="1" x14ac:dyDescent="0.25">
      <c r="A236" s="391"/>
      <c r="B236" s="387"/>
      <c r="C236" s="355" t="s">
        <v>43</v>
      </c>
      <c r="D236" s="398">
        <v>109</v>
      </c>
      <c r="E236" s="210"/>
      <c r="F236" s="399"/>
      <c r="G236" s="24"/>
    </row>
    <row r="237" spans="1:7" ht="15" customHeight="1" x14ac:dyDescent="0.25">
      <c r="A237" s="379" t="s">
        <v>422</v>
      </c>
      <c r="B237" s="380"/>
      <c r="C237" s="101"/>
      <c r="D237" s="381"/>
      <c r="E237" s="84"/>
      <c r="F237" s="382"/>
    </row>
    <row r="238" spans="1:7" ht="15" customHeight="1" x14ac:dyDescent="0.25">
      <c r="A238" s="383"/>
      <c r="B238" s="384">
        <v>1</v>
      </c>
      <c r="C238" s="88" t="s">
        <v>187</v>
      </c>
      <c r="D238" s="385">
        <v>2120682</v>
      </c>
      <c r="E238" s="90"/>
      <c r="F238" s="386" t="s">
        <v>515</v>
      </c>
    </row>
    <row r="239" spans="1:7" ht="15" customHeight="1" x14ac:dyDescent="0.25">
      <c r="A239" s="383"/>
      <c r="B239" s="387">
        <v>2</v>
      </c>
      <c r="C239" s="93" t="s">
        <v>422</v>
      </c>
      <c r="D239" s="388">
        <v>103005</v>
      </c>
      <c r="E239" s="95"/>
      <c r="F239" s="389" t="s">
        <v>516</v>
      </c>
    </row>
    <row r="240" spans="1:7" ht="15" customHeight="1" x14ac:dyDescent="0.25">
      <c r="A240" s="383"/>
      <c r="B240" s="384">
        <v>3</v>
      </c>
      <c r="C240" s="88" t="s">
        <v>11</v>
      </c>
      <c r="D240" s="385">
        <v>65244</v>
      </c>
      <c r="E240" s="90"/>
      <c r="F240" s="386" t="s">
        <v>404</v>
      </c>
    </row>
    <row r="241" spans="1:7" ht="15" customHeight="1" x14ac:dyDescent="0.25">
      <c r="A241" s="383"/>
      <c r="B241" s="384">
        <v>4</v>
      </c>
      <c r="C241" s="88" t="s">
        <v>240</v>
      </c>
      <c r="D241" s="385">
        <v>41900</v>
      </c>
      <c r="E241" s="90"/>
      <c r="F241" s="386" t="s">
        <v>312</v>
      </c>
    </row>
    <row r="242" spans="1:7" ht="15" customHeight="1" x14ac:dyDescent="0.25">
      <c r="A242" s="383"/>
      <c r="B242" s="384">
        <v>5</v>
      </c>
      <c r="C242" s="88" t="s">
        <v>188</v>
      </c>
      <c r="D242" s="385">
        <v>37864</v>
      </c>
      <c r="E242" s="90"/>
      <c r="F242" s="386" t="s">
        <v>305</v>
      </c>
    </row>
    <row r="243" spans="1:7" ht="15" customHeight="1" x14ac:dyDescent="0.25">
      <c r="A243" s="349"/>
      <c r="B243" s="384"/>
      <c r="C243" s="349" t="s">
        <v>287</v>
      </c>
      <c r="D243" s="390">
        <v>49299</v>
      </c>
      <c r="E243" s="98"/>
      <c r="F243" s="386" t="s">
        <v>353</v>
      </c>
    </row>
    <row r="244" spans="1:7" ht="15" customHeight="1" x14ac:dyDescent="0.25">
      <c r="A244" s="391"/>
      <c r="B244" s="387"/>
      <c r="C244" s="350" t="s">
        <v>43</v>
      </c>
      <c r="D244" s="392">
        <v>2417994</v>
      </c>
      <c r="E244" s="100"/>
      <c r="F244" s="393"/>
      <c r="G244" s="24"/>
    </row>
    <row r="245" spans="1:7" ht="15" customHeight="1" x14ac:dyDescent="0.25">
      <c r="A245" s="379" t="s">
        <v>213</v>
      </c>
      <c r="B245" s="380"/>
      <c r="C245" s="101"/>
      <c r="D245" s="381"/>
      <c r="E245" s="84"/>
      <c r="F245" s="382"/>
    </row>
    <row r="246" spans="1:7" ht="15" customHeight="1" x14ac:dyDescent="0.25">
      <c r="A246" s="383"/>
      <c r="B246" s="384">
        <v>1</v>
      </c>
      <c r="C246" s="88" t="s">
        <v>187</v>
      </c>
      <c r="D246" s="385">
        <v>10424780</v>
      </c>
      <c r="E246" s="90"/>
      <c r="F246" s="386" t="s">
        <v>517</v>
      </c>
    </row>
    <row r="247" spans="1:7" ht="15" customHeight="1" x14ac:dyDescent="0.25">
      <c r="A247" s="383"/>
      <c r="B247" s="387">
        <v>2</v>
      </c>
      <c r="C247" s="93" t="s">
        <v>213</v>
      </c>
      <c r="D247" s="388">
        <v>3131083</v>
      </c>
      <c r="E247" s="95"/>
      <c r="F247" s="389" t="s">
        <v>518</v>
      </c>
    </row>
    <row r="248" spans="1:7" ht="15" customHeight="1" x14ac:dyDescent="0.25">
      <c r="A248" s="383"/>
      <c r="B248" s="384">
        <v>3</v>
      </c>
      <c r="C248" s="88" t="s">
        <v>188</v>
      </c>
      <c r="D248" s="385">
        <v>970849</v>
      </c>
      <c r="E248" s="90"/>
      <c r="F248" s="386" t="s">
        <v>390</v>
      </c>
    </row>
    <row r="249" spans="1:7" ht="15" customHeight="1" x14ac:dyDescent="0.25">
      <c r="A249" s="383"/>
      <c r="B249" s="384">
        <v>4</v>
      </c>
      <c r="C249" s="88" t="s">
        <v>11</v>
      </c>
      <c r="D249" s="385">
        <v>207998</v>
      </c>
      <c r="E249" s="90"/>
      <c r="F249" s="386" t="s">
        <v>475</v>
      </c>
    </row>
    <row r="250" spans="1:7" ht="15" customHeight="1" x14ac:dyDescent="0.25">
      <c r="A250" s="383"/>
      <c r="B250" s="384">
        <v>5</v>
      </c>
      <c r="C250" s="88" t="s">
        <v>194</v>
      </c>
      <c r="D250" s="385">
        <v>54867</v>
      </c>
      <c r="E250" s="90"/>
      <c r="F250" s="386" t="s">
        <v>504</v>
      </c>
    </row>
    <row r="251" spans="1:7" ht="15" customHeight="1" x14ac:dyDescent="0.25">
      <c r="A251" s="349"/>
      <c r="B251" s="384"/>
      <c r="C251" s="349" t="s">
        <v>287</v>
      </c>
      <c r="D251" s="390">
        <v>527397</v>
      </c>
      <c r="E251" s="98"/>
      <c r="F251" s="386" t="s">
        <v>402</v>
      </c>
    </row>
    <row r="252" spans="1:7" ht="15" customHeight="1" x14ac:dyDescent="0.25">
      <c r="A252" s="391"/>
      <c r="B252" s="387"/>
      <c r="C252" s="350" t="s">
        <v>43</v>
      </c>
      <c r="D252" s="392">
        <v>15316974</v>
      </c>
      <c r="E252" s="100"/>
      <c r="F252" s="393"/>
      <c r="G252" s="24"/>
    </row>
    <row r="253" spans="1:7" ht="15" customHeight="1" x14ac:dyDescent="0.25">
      <c r="A253" s="379" t="s">
        <v>427</v>
      </c>
      <c r="B253" s="380"/>
      <c r="C253" s="101"/>
      <c r="D253" s="381"/>
      <c r="E253" s="84"/>
      <c r="F253" s="382"/>
    </row>
    <row r="254" spans="1:7" ht="15" customHeight="1" x14ac:dyDescent="0.25">
      <c r="A254" s="383"/>
      <c r="B254" s="384">
        <v>1</v>
      </c>
      <c r="C254" s="88" t="s">
        <v>187</v>
      </c>
      <c r="D254" s="385">
        <v>9013113</v>
      </c>
      <c r="E254" s="90"/>
      <c r="F254" s="386" t="s">
        <v>519</v>
      </c>
    </row>
    <row r="255" spans="1:7" ht="15" customHeight="1" x14ac:dyDescent="0.25">
      <c r="A255" s="383"/>
      <c r="B255" s="384">
        <v>2</v>
      </c>
      <c r="C255" s="88" t="s">
        <v>11</v>
      </c>
      <c r="D255" s="385">
        <v>1709526</v>
      </c>
      <c r="E255" s="90"/>
      <c r="F255" s="386" t="s">
        <v>520</v>
      </c>
    </row>
    <row r="256" spans="1:7" ht="15" customHeight="1" x14ac:dyDescent="0.25">
      <c r="A256" s="383"/>
      <c r="B256" s="384">
        <v>3</v>
      </c>
      <c r="C256" s="88" t="s">
        <v>188</v>
      </c>
      <c r="D256" s="385">
        <v>1312228</v>
      </c>
      <c r="E256" s="90"/>
      <c r="F256" s="386" t="s">
        <v>521</v>
      </c>
    </row>
    <row r="257" spans="1:7" ht="15" customHeight="1" x14ac:dyDescent="0.25">
      <c r="A257" s="383"/>
      <c r="B257" s="384">
        <v>4</v>
      </c>
      <c r="C257" s="88" t="s">
        <v>194</v>
      </c>
      <c r="D257" s="385">
        <v>775318</v>
      </c>
      <c r="E257" s="90"/>
      <c r="F257" s="386" t="s">
        <v>466</v>
      </c>
    </row>
    <row r="258" spans="1:7" ht="15" customHeight="1" x14ac:dyDescent="0.25">
      <c r="A258" s="383"/>
      <c r="B258" s="387">
        <v>5</v>
      </c>
      <c r="C258" s="93" t="s">
        <v>427</v>
      </c>
      <c r="D258" s="388">
        <v>433025</v>
      </c>
      <c r="E258" s="95"/>
      <c r="F258" s="389" t="s">
        <v>329</v>
      </c>
    </row>
    <row r="259" spans="1:7" ht="15" customHeight="1" x14ac:dyDescent="0.25">
      <c r="A259" s="349"/>
      <c r="B259" s="384"/>
      <c r="C259" s="349" t="s">
        <v>287</v>
      </c>
      <c r="D259" s="390">
        <v>1058804</v>
      </c>
      <c r="E259" s="98"/>
      <c r="F259" s="386" t="s">
        <v>522</v>
      </c>
    </row>
    <row r="260" spans="1:7" ht="15" customHeight="1" x14ac:dyDescent="0.25">
      <c r="A260" s="391"/>
      <c r="B260" s="387"/>
      <c r="C260" s="350" t="s">
        <v>43</v>
      </c>
      <c r="D260" s="392">
        <v>14302014</v>
      </c>
      <c r="E260" s="100"/>
      <c r="F260" s="393"/>
      <c r="G260" s="24"/>
    </row>
    <row r="261" spans="1:7" ht="15" customHeight="1" x14ac:dyDescent="0.25">
      <c r="A261" s="379" t="s">
        <v>37</v>
      </c>
      <c r="B261" s="380"/>
      <c r="C261" s="101"/>
      <c r="D261" s="381"/>
      <c r="E261" s="84"/>
      <c r="F261" s="382"/>
    </row>
    <row r="262" spans="1:7" ht="15" customHeight="1" x14ac:dyDescent="0.25">
      <c r="A262" s="383"/>
      <c r="B262" s="384">
        <v>1</v>
      </c>
      <c r="C262" s="88" t="s">
        <v>187</v>
      </c>
      <c r="D262" s="385">
        <v>5311630</v>
      </c>
      <c r="E262" s="90"/>
      <c r="F262" s="386" t="s">
        <v>523</v>
      </c>
    </row>
    <row r="263" spans="1:7" ht="15" customHeight="1" x14ac:dyDescent="0.25">
      <c r="A263" s="383"/>
      <c r="B263" s="384">
        <v>2</v>
      </c>
      <c r="C263" s="88" t="s">
        <v>196</v>
      </c>
      <c r="D263" s="385">
        <v>2488630</v>
      </c>
      <c r="E263" s="90"/>
      <c r="F263" s="386" t="s">
        <v>524</v>
      </c>
    </row>
    <row r="264" spans="1:7" ht="15" customHeight="1" x14ac:dyDescent="0.25">
      <c r="A264" s="383"/>
      <c r="B264" s="387">
        <v>3</v>
      </c>
      <c r="C264" s="93" t="s">
        <v>37</v>
      </c>
      <c r="D264" s="388">
        <v>999330</v>
      </c>
      <c r="E264" s="95"/>
      <c r="F264" s="389" t="s">
        <v>525</v>
      </c>
    </row>
    <row r="265" spans="1:7" ht="15" customHeight="1" x14ac:dyDescent="0.25">
      <c r="A265" s="383"/>
      <c r="B265" s="384">
        <v>4</v>
      </c>
      <c r="C265" s="88" t="s">
        <v>11</v>
      </c>
      <c r="D265" s="385">
        <v>353050</v>
      </c>
      <c r="E265" s="90"/>
      <c r="F265" s="386" t="s">
        <v>402</v>
      </c>
    </row>
    <row r="266" spans="1:7" ht="15" customHeight="1" x14ac:dyDescent="0.25">
      <c r="A266" s="383"/>
      <c r="B266" s="384">
        <v>5</v>
      </c>
      <c r="C266" s="88" t="s">
        <v>188</v>
      </c>
      <c r="D266" s="385">
        <v>161460</v>
      </c>
      <c r="E266" s="90"/>
      <c r="F266" s="386" t="s">
        <v>305</v>
      </c>
    </row>
    <row r="267" spans="1:7" ht="15" customHeight="1" x14ac:dyDescent="0.25">
      <c r="A267" s="349"/>
      <c r="B267" s="384"/>
      <c r="C267" s="349" t="s">
        <v>287</v>
      </c>
      <c r="D267" s="390">
        <v>1047500</v>
      </c>
      <c r="E267" s="98"/>
      <c r="F267" s="386" t="s">
        <v>514</v>
      </c>
    </row>
    <row r="268" spans="1:7" ht="15" customHeight="1" x14ac:dyDescent="0.25">
      <c r="A268" s="391"/>
      <c r="B268" s="387"/>
      <c r="C268" s="350" t="s">
        <v>43</v>
      </c>
      <c r="D268" s="392">
        <v>10361600</v>
      </c>
      <c r="E268" s="100"/>
      <c r="F268" s="393"/>
      <c r="G268" s="24"/>
    </row>
    <row r="269" spans="1:7" ht="15" customHeight="1" x14ac:dyDescent="0.25">
      <c r="A269" s="379" t="s">
        <v>434</v>
      </c>
      <c r="B269" s="380"/>
      <c r="C269" s="101"/>
      <c r="D269" s="381"/>
      <c r="E269" s="84"/>
      <c r="F269" s="382"/>
    </row>
    <row r="270" spans="1:7" ht="15" customHeight="1" x14ac:dyDescent="0.25">
      <c r="A270" s="383"/>
      <c r="B270" s="384">
        <v>1</v>
      </c>
      <c r="C270" s="88" t="s">
        <v>187</v>
      </c>
      <c r="D270" s="385">
        <v>21972234</v>
      </c>
      <c r="E270" s="90"/>
      <c r="F270" s="386" t="s">
        <v>526</v>
      </c>
    </row>
    <row r="271" spans="1:7" ht="15" customHeight="1" x14ac:dyDescent="0.25">
      <c r="A271" s="383"/>
      <c r="B271" s="384">
        <v>2</v>
      </c>
      <c r="C271" s="88" t="s">
        <v>11</v>
      </c>
      <c r="D271" s="385">
        <v>773391</v>
      </c>
      <c r="E271" s="90"/>
      <c r="F271" s="386" t="s">
        <v>329</v>
      </c>
    </row>
    <row r="272" spans="1:7" ht="15" customHeight="1" x14ac:dyDescent="0.25">
      <c r="A272" s="383"/>
      <c r="B272" s="384">
        <v>3</v>
      </c>
      <c r="C272" s="88" t="s">
        <v>188</v>
      </c>
      <c r="D272" s="385">
        <v>600874</v>
      </c>
      <c r="E272" s="90"/>
      <c r="F272" s="386" t="s">
        <v>313</v>
      </c>
    </row>
    <row r="273" spans="1:8" ht="15" customHeight="1" x14ac:dyDescent="0.25">
      <c r="A273" s="383"/>
      <c r="B273" s="384">
        <v>4</v>
      </c>
      <c r="C273" s="88" t="s">
        <v>211</v>
      </c>
      <c r="D273" s="385">
        <v>369724</v>
      </c>
      <c r="E273" s="90"/>
      <c r="F273" s="386" t="s">
        <v>306</v>
      </c>
    </row>
    <row r="274" spans="1:8" ht="15" customHeight="1" x14ac:dyDescent="0.25">
      <c r="A274" s="383"/>
      <c r="B274" s="384">
        <v>5</v>
      </c>
      <c r="C274" s="88" t="s">
        <v>194</v>
      </c>
      <c r="D274" s="385">
        <v>194389</v>
      </c>
      <c r="E274" s="90"/>
      <c r="F274" s="386" t="s">
        <v>358</v>
      </c>
    </row>
    <row r="275" spans="1:8" ht="15" customHeight="1" x14ac:dyDescent="0.25">
      <c r="A275" s="349"/>
      <c r="B275" s="384"/>
      <c r="C275" s="349" t="s">
        <v>287</v>
      </c>
      <c r="D275" s="390">
        <v>1476577</v>
      </c>
      <c r="E275" s="98"/>
      <c r="F275" s="386" t="s">
        <v>509</v>
      </c>
    </row>
    <row r="276" spans="1:8" ht="15" customHeight="1" x14ac:dyDescent="0.25">
      <c r="A276" s="391"/>
      <c r="B276" s="387"/>
      <c r="C276" s="350" t="s">
        <v>43</v>
      </c>
      <c r="D276" s="392">
        <v>25387189</v>
      </c>
      <c r="E276" s="100"/>
      <c r="F276" s="415"/>
      <c r="G276" s="24"/>
    </row>
    <row r="278" spans="1:8" ht="15" customHeight="1" x14ac:dyDescent="0.25">
      <c r="A278" s="64" t="s">
        <v>52</v>
      </c>
      <c r="B278" s="368"/>
      <c r="C278" s="32"/>
      <c r="D278" s="416"/>
      <c r="E278" s="34"/>
      <c r="F278" s="35"/>
      <c r="G278" s="32"/>
      <c r="H278" s="32"/>
    </row>
    <row r="279" spans="1:8" ht="15" customHeight="1" x14ac:dyDescent="0.25">
      <c r="A279" s="65" t="s">
        <v>61</v>
      </c>
      <c r="B279" s="57" t="s">
        <v>255</v>
      </c>
      <c r="D279" s="416"/>
      <c r="E279" s="34"/>
      <c r="F279" s="35"/>
      <c r="G279" s="32"/>
      <c r="H279" s="32"/>
    </row>
    <row r="280" spans="1:8" ht="15" customHeight="1" x14ac:dyDescent="0.25">
      <c r="A280" s="66" t="s">
        <v>44</v>
      </c>
      <c r="B280" s="57" t="s">
        <v>256</v>
      </c>
      <c r="D280" s="416"/>
      <c r="E280" s="34"/>
      <c r="F280" s="35"/>
      <c r="G280" s="32"/>
      <c r="H280" s="32"/>
    </row>
    <row r="281" spans="1:8" ht="15" customHeight="1" x14ac:dyDescent="0.25">
      <c r="A281" s="66" t="s">
        <v>45</v>
      </c>
      <c r="B281" s="57" t="s">
        <v>257</v>
      </c>
      <c r="D281" s="416"/>
      <c r="E281" s="34"/>
      <c r="F281" s="35"/>
      <c r="G281" s="32"/>
      <c r="H281" s="32"/>
    </row>
    <row r="282" spans="1:8" ht="15" customHeight="1" x14ac:dyDescent="0.25">
      <c r="A282" s="66" t="s">
        <v>46</v>
      </c>
      <c r="B282" s="57" t="s">
        <v>258</v>
      </c>
      <c r="D282" s="416"/>
      <c r="E282" s="34"/>
      <c r="F282" s="35"/>
      <c r="G282" s="32"/>
      <c r="H282" s="32"/>
    </row>
    <row r="283" spans="1:8" ht="15" customHeight="1" x14ac:dyDescent="0.25">
      <c r="A283" s="66" t="s">
        <v>51</v>
      </c>
      <c r="B283" s="57" t="s">
        <v>260</v>
      </c>
      <c r="D283" s="416"/>
      <c r="E283" s="34"/>
      <c r="F283" s="35"/>
      <c r="G283" s="32"/>
      <c r="H283" s="32"/>
    </row>
    <row r="284" spans="1:8" ht="15" customHeight="1" x14ac:dyDescent="0.25">
      <c r="A284" s="66" t="s">
        <v>47</v>
      </c>
      <c r="B284" s="57" t="s">
        <v>263</v>
      </c>
      <c r="D284" s="417"/>
      <c r="E284" s="38"/>
      <c r="F284" s="39"/>
      <c r="G284" s="40"/>
      <c r="H284" s="37"/>
    </row>
    <row r="285" spans="1:8" ht="15" customHeight="1" x14ac:dyDescent="0.25">
      <c r="A285" s="66" t="s">
        <v>48</v>
      </c>
      <c r="B285" s="57" t="s">
        <v>276</v>
      </c>
      <c r="D285" s="416"/>
      <c r="E285" s="34"/>
      <c r="F285" s="35"/>
      <c r="G285" s="32"/>
      <c r="H285" s="32"/>
    </row>
    <row r="286" spans="1:8" ht="15" customHeight="1" x14ac:dyDescent="0.25">
      <c r="A286" s="66" t="s">
        <v>49</v>
      </c>
      <c r="B286" s="370" t="s">
        <v>262</v>
      </c>
      <c r="D286" s="416"/>
      <c r="E286" s="34"/>
      <c r="F286" s="35"/>
      <c r="G286" s="32"/>
      <c r="H286" s="32"/>
    </row>
    <row r="287" spans="1:8" ht="15" customHeight="1" x14ac:dyDescent="0.25">
      <c r="A287" s="66" t="s">
        <v>76</v>
      </c>
      <c r="B287" s="273" t="s">
        <v>77</v>
      </c>
      <c r="C287" s="32"/>
      <c r="D287" s="416"/>
      <c r="E287" s="34"/>
      <c r="F287" s="35"/>
      <c r="G287" s="32"/>
      <c r="H287" s="32"/>
    </row>
    <row r="288" spans="1:8" ht="15" customHeight="1" x14ac:dyDescent="0.25">
      <c r="A288" s="36"/>
      <c r="B288" s="32"/>
      <c r="C288" s="32"/>
      <c r="D288" s="416"/>
      <c r="E288" s="34"/>
      <c r="F288" s="35"/>
      <c r="G288" s="32"/>
      <c r="H288" s="32"/>
    </row>
    <row r="289" spans="1:8" ht="15" customHeight="1" x14ac:dyDescent="0.25">
      <c r="A289" s="36"/>
      <c r="B289" s="32"/>
      <c r="C289" s="32"/>
      <c r="D289" s="416"/>
      <c r="E289" s="34"/>
      <c r="F289" s="35"/>
      <c r="G289" s="32"/>
      <c r="H289" s="32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5" tint="0.59999389629810485"/>
  </sheetPr>
  <dimension ref="A1:G289"/>
  <sheetViews>
    <sheetView topLeftCell="A193" workbookViewId="0">
      <selection activeCell="G32" sqref="G32"/>
    </sheetView>
  </sheetViews>
  <sheetFormatPr defaultColWidth="11.5703125" defaultRowHeight="15" customHeight="1" x14ac:dyDescent="0.25"/>
  <cols>
    <col min="1" max="1" width="21.7109375" style="9" customWidth="1"/>
    <col min="2" max="2" width="5.7109375" customWidth="1"/>
    <col min="3" max="3" width="37.7109375" style="6" customWidth="1"/>
    <col min="4" max="4" width="14.7109375" style="2" customWidth="1"/>
    <col min="5" max="5" width="4.7109375" style="7" customWidth="1"/>
    <col min="6" max="6" width="12.7109375" style="8" customWidth="1"/>
  </cols>
  <sheetData>
    <row r="1" spans="1:7" ht="15" customHeight="1" x14ac:dyDescent="0.25">
      <c r="A1" s="56" t="s">
        <v>69</v>
      </c>
      <c r="B1" s="56"/>
      <c r="C1" s="56"/>
      <c r="D1" s="56"/>
      <c r="E1" s="56"/>
      <c r="F1" s="56"/>
    </row>
    <row r="2" spans="1:7" s="57" customFormat="1" ht="15" customHeight="1" x14ac:dyDescent="0.25">
      <c r="A2" s="63"/>
      <c r="B2" s="63"/>
      <c r="C2" s="63"/>
      <c r="D2" s="63"/>
      <c r="E2" s="63"/>
      <c r="F2" s="63"/>
    </row>
    <row r="3" spans="1:7" s="57" customFormat="1" ht="15" customHeight="1" x14ac:dyDescent="0.25">
      <c r="A3" s="62" t="s">
        <v>75</v>
      </c>
      <c r="B3" s="61"/>
      <c r="D3" s="58"/>
      <c r="E3" s="59"/>
      <c r="F3" s="60"/>
    </row>
    <row r="4" spans="1:7" s="4" customFormat="1" ht="30" x14ac:dyDescent="0.25">
      <c r="A4" s="10" t="s">
        <v>53</v>
      </c>
      <c r="B4" s="136" t="s">
        <v>74</v>
      </c>
      <c r="C4" s="128" t="s">
        <v>54</v>
      </c>
      <c r="D4" s="137" t="s">
        <v>71</v>
      </c>
      <c r="E4" s="135"/>
      <c r="F4" s="11" t="s">
        <v>56</v>
      </c>
    </row>
    <row r="5" spans="1:7" ht="15" customHeight="1" x14ac:dyDescent="0.25">
      <c r="A5" s="138" t="s">
        <v>79</v>
      </c>
      <c r="B5" s="139"/>
      <c r="C5" s="140"/>
      <c r="D5" s="141"/>
      <c r="E5" s="142"/>
      <c r="F5" s="143"/>
    </row>
    <row r="6" spans="1:7" ht="15" customHeight="1" x14ac:dyDescent="0.25">
      <c r="A6" s="12"/>
      <c r="B6" s="13">
        <v>1</v>
      </c>
      <c r="C6" s="14" t="s">
        <v>38</v>
      </c>
      <c r="D6" s="15">
        <v>695300000</v>
      </c>
      <c r="E6" s="16"/>
      <c r="F6" s="17">
        <v>0.77652445834264017</v>
      </c>
      <c r="G6" s="24"/>
    </row>
    <row r="7" spans="1:7" ht="15" customHeight="1" x14ac:dyDescent="0.25">
      <c r="A7" s="12"/>
      <c r="B7" s="13">
        <v>2</v>
      </c>
      <c r="C7" s="14" t="s">
        <v>57</v>
      </c>
      <c r="D7" s="15">
        <v>124600000</v>
      </c>
      <c r="E7" s="16"/>
      <c r="F7" s="17">
        <v>0.13915568461023006</v>
      </c>
    </row>
    <row r="8" spans="1:7" ht="15" customHeight="1" x14ac:dyDescent="0.25">
      <c r="A8" s="12"/>
      <c r="B8" s="19">
        <v>3</v>
      </c>
      <c r="C8" s="20" t="s">
        <v>0</v>
      </c>
      <c r="D8" s="21">
        <v>36000000</v>
      </c>
      <c r="E8" s="22"/>
      <c r="F8" s="23">
        <v>4.0205494750949297E-2</v>
      </c>
    </row>
    <row r="9" spans="1:7" ht="15" customHeight="1" x14ac:dyDescent="0.25">
      <c r="B9" s="129"/>
      <c r="C9" s="14" t="s">
        <v>70</v>
      </c>
      <c r="D9" s="15">
        <v>39500000</v>
      </c>
      <c r="E9" s="16"/>
      <c r="F9" s="17">
        <v>4.411436229618048E-2</v>
      </c>
    </row>
    <row r="10" spans="1:7" s="1" customFormat="1" ht="15" customHeight="1" x14ac:dyDescent="0.25">
      <c r="B10" s="130"/>
      <c r="C10" s="19" t="s">
        <v>43</v>
      </c>
      <c r="D10" s="21">
        <v>895400000</v>
      </c>
      <c r="E10" s="22"/>
      <c r="F10" s="23"/>
      <c r="G10" s="25"/>
    </row>
    <row r="11" spans="1:7" ht="15" customHeight="1" x14ac:dyDescent="0.25">
      <c r="A11" s="138" t="s">
        <v>1</v>
      </c>
      <c r="B11" s="139"/>
      <c r="C11" s="140"/>
      <c r="D11" s="141"/>
      <c r="E11" s="142"/>
      <c r="F11" s="143"/>
    </row>
    <row r="12" spans="1:7" ht="15" customHeight="1" x14ac:dyDescent="0.25">
      <c r="A12" s="18"/>
      <c r="B12" s="13">
        <v>1</v>
      </c>
      <c r="C12" s="14" t="s">
        <v>38</v>
      </c>
      <c r="D12" s="15">
        <v>10604328</v>
      </c>
      <c r="E12" s="16"/>
      <c r="F12" s="17">
        <v>0.77509255286568524</v>
      </c>
    </row>
    <row r="13" spans="1:7" ht="15" customHeight="1" x14ac:dyDescent="0.25">
      <c r="A13" s="12"/>
      <c r="B13" s="13">
        <v>2</v>
      </c>
      <c r="C13" s="14" t="s">
        <v>13</v>
      </c>
      <c r="D13" s="15">
        <v>1422490</v>
      </c>
      <c r="E13" s="16"/>
      <c r="F13" s="17">
        <v>0.10397277465633924</v>
      </c>
    </row>
    <row r="14" spans="1:7" ht="15" customHeight="1" x14ac:dyDescent="0.25">
      <c r="A14" s="12"/>
      <c r="B14" s="13">
        <v>3</v>
      </c>
      <c r="C14" s="14" t="s">
        <v>57</v>
      </c>
      <c r="D14" s="15">
        <v>719284</v>
      </c>
      <c r="E14" s="16"/>
      <c r="F14" s="17">
        <v>5.2573974682360025E-2</v>
      </c>
    </row>
    <row r="15" spans="1:7" ht="15" customHeight="1" x14ac:dyDescent="0.25">
      <c r="A15" s="12"/>
      <c r="B15" s="13">
        <v>4</v>
      </c>
      <c r="C15" s="14" t="s">
        <v>11</v>
      </c>
      <c r="D15" s="15">
        <v>445606</v>
      </c>
      <c r="E15" s="16"/>
      <c r="F15" s="17">
        <v>3.257027622233738E-2</v>
      </c>
    </row>
    <row r="16" spans="1:7" ht="15" customHeight="1" x14ac:dyDescent="0.25">
      <c r="A16" s="12"/>
      <c r="B16" s="19">
        <v>5</v>
      </c>
      <c r="C16" s="20" t="s">
        <v>1</v>
      </c>
      <c r="D16" s="21">
        <v>183671</v>
      </c>
      <c r="E16" s="22"/>
      <c r="F16" s="23">
        <v>1.3424898237530306E-2</v>
      </c>
    </row>
    <row r="17" spans="1:7" ht="15" customHeight="1" x14ac:dyDescent="0.25">
      <c r="A17" s="13"/>
      <c r="B17" s="129"/>
      <c r="C17" s="14" t="s">
        <v>70</v>
      </c>
      <c r="D17" s="15">
        <v>305991</v>
      </c>
      <c r="E17" s="16"/>
      <c r="F17" s="17">
        <v>2.236552333574781E-2</v>
      </c>
    </row>
    <row r="18" spans="1:7" s="1" customFormat="1" ht="15" customHeight="1" x14ac:dyDescent="0.25">
      <c r="A18" s="19"/>
      <c r="B18" s="130"/>
      <c r="C18" s="19" t="s">
        <v>43</v>
      </c>
      <c r="D18" s="21">
        <v>13681370</v>
      </c>
      <c r="E18" s="22"/>
      <c r="F18" s="23"/>
      <c r="G18" s="25"/>
    </row>
    <row r="19" spans="1:7" ht="15" customHeight="1" x14ac:dyDescent="0.25">
      <c r="A19" s="138" t="s">
        <v>80</v>
      </c>
      <c r="B19" s="139"/>
      <c r="C19" s="140"/>
      <c r="D19" s="141"/>
      <c r="E19" s="142"/>
      <c r="F19" s="143"/>
    </row>
    <row r="20" spans="1:7" ht="15" customHeight="1" x14ac:dyDescent="0.25">
      <c r="A20" s="18"/>
      <c r="B20" s="13">
        <v>1</v>
      </c>
      <c r="C20" s="14" t="s">
        <v>38</v>
      </c>
      <c r="D20" s="15">
        <v>15504082</v>
      </c>
      <c r="E20" s="16"/>
      <c r="F20" s="17">
        <v>0.59238633227073201</v>
      </c>
    </row>
    <row r="21" spans="1:7" ht="15" customHeight="1" x14ac:dyDescent="0.25">
      <c r="A21" s="12"/>
      <c r="B21" s="13">
        <v>2</v>
      </c>
      <c r="C21" s="14" t="s">
        <v>11</v>
      </c>
      <c r="D21" s="15">
        <v>3813287</v>
      </c>
      <c r="E21" s="16"/>
      <c r="F21" s="17">
        <v>0.14569963573629593</v>
      </c>
    </row>
    <row r="22" spans="1:7" ht="15" customHeight="1" x14ac:dyDescent="0.25">
      <c r="A22" s="12"/>
      <c r="B22" s="19">
        <v>3</v>
      </c>
      <c r="C22" s="20" t="s">
        <v>2</v>
      </c>
      <c r="D22" s="21">
        <v>1634401</v>
      </c>
      <c r="E22" s="22"/>
      <c r="F22" s="23">
        <v>6.2447864623627287E-2</v>
      </c>
    </row>
    <row r="23" spans="1:7" ht="15" customHeight="1" x14ac:dyDescent="0.25">
      <c r="A23" s="12"/>
      <c r="B23" s="13">
        <v>4</v>
      </c>
      <c r="C23" s="14" t="s">
        <v>13</v>
      </c>
      <c r="D23" s="15">
        <v>430953</v>
      </c>
      <c r="E23" s="16"/>
      <c r="F23" s="17">
        <v>1.6466029207731794E-2</v>
      </c>
    </row>
    <row r="24" spans="1:7" ht="15" customHeight="1" x14ac:dyDescent="0.25">
      <c r="A24" s="12"/>
      <c r="B24" s="13">
        <v>5</v>
      </c>
      <c r="C24" s="14" t="s">
        <v>57</v>
      </c>
      <c r="D24" s="15">
        <v>387675</v>
      </c>
      <c r="E24" s="16"/>
      <c r="F24" s="17">
        <v>1.4812445610327397E-2</v>
      </c>
    </row>
    <row r="25" spans="1:7" ht="15" customHeight="1" x14ac:dyDescent="0.25">
      <c r="A25" s="13"/>
      <c r="B25" s="129"/>
      <c r="C25" s="14" t="s">
        <v>70</v>
      </c>
      <c r="D25" s="15">
        <v>4401850</v>
      </c>
      <c r="E25" s="16"/>
      <c r="F25" s="17">
        <v>0.16818769255128563</v>
      </c>
    </row>
    <row r="26" spans="1:7" s="1" customFormat="1" ht="15" customHeight="1" x14ac:dyDescent="0.25">
      <c r="A26" s="19"/>
      <c r="B26" s="130"/>
      <c r="C26" s="19" t="s">
        <v>43</v>
      </c>
      <c r="D26" s="21">
        <v>26172248</v>
      </c>
      <c r="E26" s="22"/>
      <c r="F26" s="23"/>
      <c r="G26" s="25"/>
    </row>
    <row r="27" spans="1:7" ht="15" customHeight="1" x14ac:dyDescent="0.25">
      <c r="A27" s="138" t="s">
        <v>6</v>
      </c>
      <c r="B27" s="139"/>
      <c r="C27" s="140"/>
      <c r="D27" s="141"/>
      <c r="E27" s="142"/>
      <c r="F27" s="143"/>
      <c r="G27" s="25"/>
    </row>
    <row r="28" spans="1:7" ht="15" customHeight="1" x14ac:dyDescent="0.25">
      <c r="A28" s="18"/>
      <c r="B28" s="13">
        <v>1</v>
      </c>
      <c r="C28" s="14" t="s">
        <v>38</v>
      </c>
      <c r="D28" s="15">
        <v>8834452</v>
      </c>
      <c r="E28" s="16"/>
      <c r="F28" s="17">
        <v>0.76813399939797511</v>
      </c>
      <c r="G28" s="25"/>
    </row>
    <row r="29" spans="1:7" ht="15" customHeight="1" x14ac:dyDescent="0.25">
      <c r="A29" s="12"/>
      <c r="B29" s="13">
        <v>2</v>
      </c>
      <c r="C29" s="14" t="s">
        <v>57</v>
      </c>
      <c r="D29" s="15">
        <v>1090965</v>
      </c>
      <c r="E29" s="16"/>
      <c r="F29" s="17">
        <v>9.4856739122382683E-2</v>
      </c>
      <c r="G29" s="25"/>
    </row>
    <row r="30" spans="1:7" ht="15" customHeight="1" x14ac:dyDescent="0.25">
      <c r="A30" s="12"/>
      <c r="B30" s="19">
        <v>3</v>
      </c>
      <c r="C30" s="20" t="s">
        <v>6</v>
      </c>
      <c r="D30" s="21">
        <v>936886</v>
      </c>
      <c r="E30" s="22"/>
      <c r="F30" s="23">
        <v>8.145994682635338E-2</v>
      </c>
      <c r="G30" s="25"/>
    </row>
    <row r="31" spans="1:7" ht="15" customHeight="1" x14ac:dyDescent="0.25">
      <c r="A31" s="12"/>
      <c r="B31" s="13">
        <v>4</v>
      </c>
      <c r="C31" s="14" t="s">
        <v>11</v>
      </c>
      <c r="D31" s="15">
        <v>197522</v>
      </c>
      <c r="E31" s="16"/>
      <c r="F31" s="17">
        <v>1.7174054919205723E-2</v>
      </c>
      <c r="G31" s="25"/>
    </row>
    <row r="32" spans="1:7" ht="15" customHeight="1" x14ac:dyDescent="0.25">
      <c r="A32" s="12"/>
      <c r="B32" s="13">
        <v>5</v>
      </c>
      <c r="C32" s="14" t="s">
        <v>13</v>
      </c>
      <c r="D32" s="15">
        <v>169081</v>
      </c>
      <c r="E32" s="16"/>
      <c r="F32" s="17">
        <v>1.4701179513138906E-2</v>
      </c>
      <c r="G32" s="25"/>
    </row>
    <row r="33" spans="1:7" ht="15" customHeight="1" x14ac:dyDescent="0.25">
      <c r="A33" s="13"/>
      <c r="B33" s="129"/>
      <c r="C33" s="14" t="s">
        <v>70</v>
      </c>
      <c r="D33" s="15">
        <v>272280</v>
      </c>
      <c r="E33" s="16"/>
      <c r="F33" s="17">
        <v>2.3674080220944169E-2</v>
      </c>
      <c r="G33" s="25"/>
    </row>
    <row r="34" spans="1:7" s="1" customFormat="1" ht="15" customHeight="1" x14ac:dyDescent="0.25">
      <c r="A34" s="19"/>
      <c r="B34" s="130"/>
      <c r="C34" s="19" t="s">
        <v>43</v>
      </c>
      <c r="D34" s="21">
        <v>11501186</v>
      </c>
      <c r="E34" s="22"/>
      <c r="F34" s="23"/>
      <c r="G34" s="25"/>
    </row>
    <row r="35" spans="1:7" ht="15" customHeight="1" x14ac:dyDescent="0.25">
      <c r="A35" s="138" t="s">
        <v>81</v>
      </c>
      <c r="B35" s="139"/>
      <c r="C35" s="140"/>
      <c r="D35" s="141"/>
      <c r="E35" s="142"/>
      <c r="F35" s="143"/>
      <c r="G35" s="25"/>
    </row>
    <row r="36" spans="1:7" ht="15" customHeight="1" x14ac:dyDescent="0.25">
      <c r="A36" s="18"/>
      <c r="B36" s="13">
        <v>1</v>
      </c>
      <c r="C36" s="222" t="s">
        <v>38</v>
      </c>
      <c r="D36" s="192">
        <v>99</v>
      </c>
      <c r="E36" s="200"/>
      <c r="F36" s="201">
        <v>0.47368421052631576</v>
      </c>
      <c r="G36" s="25"/>
    </row>
    <row r="37" spans="1:7" ht="15" customHeight="1" x14ac:dyDescent="0.25">
      <c r="A37" s="12"/>
      <c r="B37" s="13">
        <v>2</v>
      </c>
      <c r="C37" s="222" t="s">
        <v>68</v>
      </c>
      <c r="D37" s="192">
        <v>45</v>
      </c>
      <c r="E37" s="200"/>
      <c r="F37" s="201">
        <v>0.21531100478468901</v>
      </c>
      <c r="G37" s="25"/>
    </row>
    <row r="38" spans="1:7" ht="15" customHeight="1" x14ac:dyDescent="0.25">
      <c r="A38" s="12"/>
      <c r="B38" s="13">
        <v>3</v>
      </c>
      <c r="C38" s="222" t="s">
        <v>63</v>
      </c>
      <c r="D38" s="192">
        <v>15</v>
      </c>
      <c r="E38" s="200"/>
      <c r="F38" s="201">
        <v>7.1770334928229665E-2</v>
      </c>
      <c r="G38" s="25"/>
    </row>
    <row r="39" spans="1:7" ht="15" customHeight="1" x14ac:dyDescent="0.25">
      <c r="A39" s="12"/>
      <c r="B39" s="13">
        <v>4</v>
      </c>
      <c r="C39" s="222" t="s">
        <v>19</v>
      </c>
      <c r="D39" s="192">
        <v>14</v>
      </c>
      <c r="E39" s="200"/>
      <c r="F39" s="201">
        <v>6.6985645933014357E-2</v>
      </c>
      <c r="G39" s="25"/>
    </row>
    <row r="40" spans="1:7" ht="15" customHeight="1" x14ac:dyDescent="0.25">
      <c r="A40" s="12"/>
      <c r="B40" s="13">
        <v>5</v>
      </c>
      <c r="C40" s="222" t="s">
        <v>64</v>
      </c>
      <c r="D40" s="192">
        <v>8</v>
      </c>
      <c r="E40" s="200"/>
      <c r="F40" s="201">
        <v>3.8277511961722487E-2</v>
      </c>
      <c r="G40" s="25"/>
    </row>
    <row r="41" spans="1:7" ht="15" customHeight="1" x14ac:dyDescent="0.25">
      <c r="A41" s="13"/>
      <c r="B41" s="129"/>
      <c r="C41" s="222" t="s">
        <v>70</v>
      </c>
      <c r="D41" s="192">
        <v>28</v>
      </c>
      <c r="E41" s="200"/>
      <c r="F41" s="201">
        <v>0.13397129186602871</v>
      </c>
      <c r="G41" s="25"/>
    </row>
    <row r="42" spans="1:7" s="1" customFormat="1" ht="15" customHeight="1" x14ac:dyDescent="0.25">
      <c r="A42" s="19"/>
      <c r="B42" s="130"/>
      <c r="C42" s="223" t="s">
        <v>43</v>
      </c>
      <c r="D42" s="193">
        <v>209</v>
      </c>
      <c r="E42" s="202"/>
      <c r="F42" s="203"/>
      <c r="G42" s="25"/>
    </row>
    <row r="43" spans="1:7" ht="15" customHeight="1" x14ac:dyDescent="0.25">
      <c r="A43" s="138" t="s">
        <v>8</v>
      </c>
      <c r="B43" s="139"/>
      <c r="C43" s="140"/>
      <c r="D43" s="141"/>
      <c r="E43" s="142"/>
      <c r="F43" s="143"/>
      <c r="G43" s="25"/>
    </row>
    <row r="44" spans="1:7" ht="15" customHeight="1" x14ac:dyDescent="0.25">
      <c r="A44" s="18"/>
      <c r="B44" s="13">
        <v>1</v>
      </c>
      <c r="C44" s="14" t="s">
        <v>38</v>
      </c>
      <c r="D44" s="15">
        <v>5983456</v>
      </c>
      <c r="E44" s="16"/>
      <c r="F44" s="17">
        <v>0.46638216119349191</v>
      </c>
      <c r="G44" s="25"/>
    </row>
    <row r="45" spans="1:7" ht="15" customHeight="1" x14ac:dyDescent="0.25">
      <c r="A45" s="12"/>
      <c r="B45" s="19">
        <v>2</v>
      </c>
      <c r="C45" s="20" t="s">
        <v>8</v>
      </c>
      <c r="D45" s="21">
        <v>4510509</v>
      </c>
      <c r="E45" s="22"/>
      <c r="F45" s="23">
        <v>0.35157289290715865</v>
      </c>
      <c r="G45" s="25"/>
    </row>
    <row r="46" spans="1:7" ht="15" customHeight="1" x14ac:dyDescent="0.25">
      <c r="A46" s="12"/>
      <c r="B46" s="13">
        <v>3</v>
      </c>
      <c r="C46" s="14" t="s">
        <v>57</v>
      </c>
      <c r="D46" s="15">
        <v>1212734</v>
      </c>
      <c r="E46" s="16"/>
      <c r="F46" s="17">
        <v>9.4526892797879389E-2</v>
      </c>
      <c r="G46" s="25"/>
    </row>
    <row r="47" spans="1:7" ht="15" customHeight="1" x14ac:dyDescent="0.25">
      <c r="A47" s="12"/>
      <c r="B47" s="13">
        <v>4</v>
      </c>
      <c r="C47" s="14" t="s">
        <v>11</v>
      </c>
      <c r="D47" s="15">
        <v>485013</v>
      </c>
      <c r="E47" s="16"/>
      <c r="F47" s="17">
        <v>3.7804474729477261E-2</v>
      </c>
      <c r="G47" s="25"/>
    </row>
    <row r="48" spans="1:7" ht="15" customHeight="1" x14ac:dyDescent="0.25">
      <c r="A48" s="12"/>
      <c r="B48" s="13">
        <v>5</v>
      </c>
      <c r="C48" s="14" t="s">
        <v>33</v>
      </c>
      <c r="D48" s="15">
        <v>203490</v>
      </c>
      <c r="E48" s="16"/>
      <c r="F48" s="17">
        <v>1.5861085296066967E-2</v>
      </c>
      <c r="G48" s="25"/>
    </row>
    <row r="49" spans="1:7" ht="15" customHeight="1" x14ac:dyDescent="0.25">
      <c r="A49" s="13"/>
      <c r="B49" s="129"/>
      <c r="C49" s="14" t="s">
        <v>70</v>
      </c>
      <c r="D49" s="15">
        <v>434311</v>
      </c>
      <c r="E49" s="16"/>
      <c r="F49" s="17">
        <v>3.3852493075925798E-2</v>
      </c>
      <c r="G49" s="25"/>
    </row>
    <row r="50" spans="1:7" s="1" customFormat="1" ht="15" customHeight="1" x14ac:dyDescent="0.25">
      <c r="A50" s="19"/>
      <c r="B50" s="130"/>
      <c r="C50" s="19" t="s">
        <v>43</v>
      </c>
      <c r="D50" s="21">
        <v>12829513</v>
      </c>
      <c r="E50" s="22"/>
      <c r="F50" s="23"/>
      <c r="G50" s="25"/>
    </row>
    <row r="51" spans="1:7" ht="15" customHeight="1" x14ac:dyDescent="0.25">
      <c r="A51" s="138" t="s">
        <v>9</v>
      </c>
      <c r="B51" s="139"/>
      <c r="C51" s="140"/>
      <c r="D51" s="141"/>
      <c r="E51" s="142"/>
      <c r="F51" s="143"/>
    </row>
    <row r="52" spans="1:7" ht="15" customHeight="1" x14ac:dyDescent="0.25">
      <c r="A52" s="18"/>
      <c r="B52" s="13">
        <v>1</v>
      </c>
      <c r="C52" s="14" t="s">
        <v>38</v>
      </c>
      <c r="D52" s="15">
        <v>7043000</v>
      </c>
      <c r="E52" s="16"/>
      <c r="F52" s="17">
        <v>0.58105766850919893</v>
      </c>
    </row>
    <row r="53" spans="1:7" ht="15" customHeight="1" x14ac:dyDescent="0.25">
      <c r="A53" s="12"/>
      <c r="B53" s="19">
        <v>2</v>
      </c>
      <c r="C53" s="20" t="s">
        <v>9</v>
      </c>
      <c r="D53" s="21">
        <v>3102000</v>
      </c>
      <c r="E53" s="22"/>
      <c r="F53" s="23">
        <v>0.25591947859087533</v>
      </c>
    </row>
    <row r="54" spans="1:7" ht="15" customHeight="1" x14ac:dyDescent="0.25">
      <c r="A54" s="13"/>
      <c r="B54" s="129"/>
      <c r="C54" s="14" t="s">
        <v>70</v>
      </c>
      <c r="D54" s="15">
        <v>1976000</v>
      </c>
      <c r="E54" s="16"/>
      <c r="F54" s="17">
        <v>0.16302285289992574</v>
      </c>
    </row>
    <row r="55" spans="1:7" s="1" customFormat="1" ht="15" customHeight="1" x14ac:dyDescent="0.25">
      <c r="A55" s="19"/>
      <c r="B55" s="130"/>
      <c r="C55" s="19" t="s">
        <v>43</v>
      </c>
      <c r="D55" s="21">
        <v>12121000</v>
      </c>
      <c r="E55" s="22"/>
      <c r="F55" s="23"/>
      <c r="G55" s="25"/>
    </row>
    <row r="56" spans="1:7" ht="15" customHeight="1" x14ac:dyDescent="0.25">
      <c r="A56" s="138" t="s">
        <v>10</v>
      </c>
      <c r="B56" s="139"/>
      <c r="C56" s="140"/>
      <c r="D56" s="141"/>
      <c r="E56" s="142"/>
      <c r="F56" s="143"/>
    </row>
    <row r="57" spans="1:7" ht="15" customHeight="1" x14ac:dyDescent="0.25">
      <c r="A57" s="18"/>
      <c r="B57" s="13">
        <v>1</v>
      </c>
      <c r="C57" s="14" t="s">
        <v>38</v>
      </c>
      <c r="D57" s="15">
        <v>3599573</v>
      </c>
      <c r="E57" s="16"/>
      <c r="F57" s="17">
        <v>0.552419978612672</v>
      </c>
    </row>
    <row r="58" spans="1:7" ht="15" customHeight="1" x14ac:dyDescent="0.25">
      <c r="A58" s="12"/>
      <c r="B58" s="19">
        <v>2</v>
      </c>
      <c r="C58" s="20" t="s">
        <v>10</v>
      </c>
      <c r="D58" s="21">
        <v>1304530</v>
      </c>
      <c r="E58" s="22"/>
      <c r="F58" s="23">
        <v>0.20020386715301761</v>
      </c>
    </row>
    <row r="59" spans="1:7" ht="15" customHeight="1" x14ac:dyDescent="0.25">
      <c r="A59" s="12"/>
      <c r="B59" s="13">
        <v>3</v>
      </c>
      <c r="C59" s="14" t="s">
        <v>57</v>
      </c>
      <c r="D59" s="15">
        <v>1078075</v>
      </c>
      <c r="E59" s="16"/>
      <c r="F59" s="17">
        <v>0.1654502265804462</v>
      </c>
    </row>
    <row r="60" spans="1:7" ht="15" customHeight="1" x14ac:dyDescent="0.25">
      <c r="A60" s="12"/>
      <c r="B60" s="13">
        <v>4</v>
      </c>
      <c r="C60" s="14" t="s">
        <v>11</v>
      </c>
      <c r="D60" s="15">
        <v>168935</v>
      </c>
      <c r="E60" s="16"/>
      <c r="F60" s="17">
        <v>2.5926149875813535E-2</v>
      </c>
    </row>
    <row r="61" spans="1:7" ht="15" customHeight="1" x14ac:dyDescent="0.25">
      <c r="A61" s="12"/>
      <c r="B61" s="13">
        <v>5</v>
      </c>
      <c r="C61" s="14" t="s">
        <v>19</v>
      </c>
      <c r="D61" s="15">
        <v>60787</v>
      </c>
      <c r="E61" s="16"/>
      <c r="F61" s="17">
        <v>9.328871296658936E-3</v>
      </c>
    </row>
    <row r="62" spans="1:7" ht="15" customHeight="1" x14ac:dyDescent="0.25">
      <c r="A62" s="13"/>
      <c r="B62" s="129"/>
      <c r="C62" s="14" t="s">
        <v>70</v>
      </c>
      <c r="D62" s="15">
        <v>304108</v>
      </c>
      <c r="E62" s="16"/>
      <c r="F62" s="17">
        <v>4.6670906481391675E-2</v>
      </c>
    </row>
    <row r="63" spans="1:7" s="1" customFormat="1" ht="15" customHeight="1" x14ac:dyDescent="0.25">
      <c r="A63" s="19"/>
      <c r="B63" s="130"/>
      <c r="C63" s="19" t="s">
        <v>43</v>
      </c>
      <c r="D63" s="21">
        <v>6516008</v>
      </c>
      <c r="E63" s="22"/>
      <c r="F63" s="23"/>
      <c r="G63" s="25"/>
    </row>
    <row r="64" spans="1:7" ht="15" customHeight="1" x14ac:dyDescent="0.25">
      <c r="A64" s="138" t="s">
        <v>11</v>
      </c>
      <c r="B64" s="139"/>
      <c r="C64" s="140"/>
      <c r="D64" s="141"/>
      <c r="E64" s="142"/>
      <c r="F64" s="143"/>
    </row>
    <row r="65" spans="1:7" ht="15" customHeight="1" x14ac:dyDescent="0.25">
      <c r="A65" s="18"/>
      <c r="B65" s="13">
        <v>1</v>
      </c>
      <c r="C65" s="14" t="s">
        <v>38</v>
      </c>
      <c r="D65" s="15">
        <v>87339629</v>
      </c>
      <c r="E65" s="16"/>
      <c r="F65" s="17">
        <v>0.49020913935118887</v>
      </c>
    </row>
    <row r="66" spans="1:7" ht="15" customHeight="1" x14ac:dyDescent="0.25">
      <c r="A66" s="12"/>
      <c r="B66" s="19">
        <v>2</v>
      </c>
      <c r="C66" s="20" t="s">
        <v>11</v>
      </c>
      <c r="D66" s="21">
        <v>65062020</v>
      </c>
      <c r="E66" s="22"/>
      <c r="F66" s="23">
        <v>0.3651721125200777</v>
      </c>
    </row>
    <row r="67" spans="1:7" ht="15" customHeight="1" x14ac:dyDescent="0.25">
      <c r="A67" s="12"/>
      <c r="B67" s="13">
        <v>3</v>
      </c>
      <c r="C67" s="14" t="s">
        <v>57</v>
      </c>
      <c r="D67" s="15">
        <v>18538198</v>
      </c>
      <c r="E67" s="16"/>
      <c r="F67" s="17">
        <v>0.1040489201837797</v>
      </c>
    </row>
    <row r="68" spans="1:7" ht="15" customHeight="1" x14ac:dyDescent="0.25">
      <c r="A68" s="12"/>
      <c r="B68" s="13">
        <v>4</v>
      </c>
      <c r="C68" s="14" t="s">
        <v>13</v>
      </c>
      <c r="D68" s="15">
        <v>2842143</v>
      </c>
      <c r="E68" s="16"/>
      <c r="F68" s="17">
        <v>1.5952031052742462E-2</v>
      </c>
    </row>
    <row r="69" spans="1:7" ht="15" customHeight="1" x14ac:dyDescent="0.25">
      <c r="A69" s="12"/>
      <c r="B69" s="13">
        <v>5</v>
      </c>
      <c r="C69" s="14" t="s">
        <v>63</v>
      </c>
      <c r="D69" s="15">
        <v>1544080</v>
      </c>
      <c r="E69" s="16"/>
      <c r="F69" s="17">
        <v>8.6664225226945231E-3</v>
      </c>
    </row>
    <row r="70" spans="1:7" ht="15" customHeight="1" x14ac:dyDescent="0.25">
      <c r="A70" s="13"/>
      <c r="B70" s="129"/>
      <c r="C70" s="14" t="s">
        <v>70</v>
      </c>
      <c r="D70" s="15">
        <v>2842026</v>
      </c>
      <c r="E70" s="16"/>
      <c r="F70" s="17">
        <v>1.5951374369516751E-2</v>
      </c>
    </row>
    <row r="71" spans="1:7" s="1" customFormat="1" ht="15" customHeight="1" x14ac:dyDescent="0.25">
      <c r="A71" s="19"/>
      <c r="B71" s="130"/>
      <c r="C71" s="19" t="s">
        <v>43</v>
      </c>
      <c r="D71" s="21">
        <v>178168096</v>
      </c>
      <c r="E71" s="22"/>
      <c r="F71" s="23"/>
      <c r="G71" s="25"/>
    </row>
    <row r="72" spans="1:7" ht="15" customHeight="1" x14ac:dyDescent="0.25">
      <c r="A72" s="138" t="s">
        <v>12</v>
      </c>
      <c r="B72" s="139"/>
      <c r="C72" s="140"/>
      <c r="D72" s="141"/>
      <c r="E72" s="142"/>
      <c r="F72" s="143"/>
    </row>
    <row r="73" spans="1:7" ht="15" customHeight="1" x14ac:dyDescent="0.25">
      <c r="A73" s="18"/>
      <c r="B73" s="13">
        <v>1</v>
      </c>
      <c r="C73" s="14" t="s">
        <v>38</v>
      </c>
      <c r="D73" s="15">
        <v>41806</v>
      </c>
      <c r="E73" s="16"/>
      <c r="F73" s="17">
        <v>0.66585967985983918</v>
      </c>
    </row>
    <row r="74" spans="1:7" ht="15" customHeight="1" x14ac:dyDescent="0.25">
      <c r="A74" s="12"/>
      <c r="B74" s="19">
        <v>2</v>
      </c>
      <c r="C74" s="20" t="s">
        <v>12</v>
      </c>
      <c r="D74" s="21">
        <v>7200</v>
      </c>
      <c r="E74" s="22"/>
      <c r="F74" s="23">
        <v>0.11467707254917577</v>
      </c>
    </row>
    <row r="75" spans="1:7" ht="15" customHeight="1" x14ac:dyDescent="0.25">
      <c r="A75" s="12"/>
      <c r="B75" s="13">
        <v>3</v>
      </c>
      <c r="C75" s="14" t="s">
        <v>31</v>
      </c>
      <c r="D75" s="15">
        <v>6096</v>
      </c>
      <c r="E75" s="16"/>
      <c r="F75" s="17">
        <v>9.7093254758302147E-2</v>
      </c>
    </row>
    <row r="76" spans="1:7" ht="15" customHeight="1" x14ac:dyDescent="0.25">
      <c r="A76" s="12"/>
      <c r="B76" s="13">
        <v>4</v>
      </c>
      <c r="C76" s="14" t="s">
        <v>11</v>
      </c>
      <c r="D76" s="15">
        <v>4500</v>
      </c>
      <c r="E76" s="16"/>
      <c r="F76" s="17">
        <v>7.1673170343234852E-2</v>
      </c>
    </row>
    <row r="77" spans="1:7" ht="15" customHeight="1" x14ac:dyDescent="0.25">
      <c r="A77" s="13"/>
      <c r="B77" s="129"/>
      <c r="C77" s="14" t="s">
        <v>70</v>
      </c>
      <c r="D77" s="15">
        <v>3183</v>
      </c>
      <c r="E77" s="16"/>
      <c r="F77" s="17">
        <v>5.0696822489448116E-2</v>
      </c>
    </row>
    <row r="78" spans="1:7" s="1" customFormat="1" ht="15" customHeight="1" x14ac:dyDescent="0.25">
      <c r="A78" s="19"/>
      <c r="B78" s="130"/>
      <c r="C78" s="19" t="s">
        <v>43</v>
      </c>
      <c r="D78" s="21">
        <v>62785</v>
      </c>
      <c r="E78" s="22"/>
      <c r="F78" s="23"/>
      <c r="G78" s="25"/>
    </row>
    <row r="79" spans="1:7" ht="15" customHeight="1" x14ac:dyDescent="0.25">
      <c r="A79" s="138" t="s">
        <v>13</v>
      </c>
      <c r="B79" s="139"/>
      <c r="C79" s="140"/>
      <c r="D79" s="141"/>
      <c r="E79" s="142"/>
      <c r="F79" s="143"/>
    </row>
    <row r="80" spans="1:7" ht="15" customHeight="1" x14ac:dyDescent="0.25">
      <c r="A80" s="18"/>
      <c r="B80" s="13">
        <v>1</v>
      </c>
      <c r="C80" s="14" t="s">
        <v>38</v>
      </c>
      <c r="D80" s="15">
        <v>85600000</v>
      </c>
      <c r="E80" s="16"/>
      <c r="F80" s="17">
        <v>0.69311740890688256</v>
      </c>
    </row>
    <row r="81" spans="1:7" ht="15" customHeight="1" x14ac:dyDescent="0.25">
      <c r="A81" s="12"/>
      <c r="B81" s="19">
        <v>2</v>
      </c>
      <c r="C81" s="20" t="s">
        <v>13</v>
      </c>
      <c r="D81" s="21">
        <v>23400000</v>
      </c>
      <c r="E81" s="22"/>
      <c r="F81" s="23">
        <v>0.18947368421052632</v>
      </c>
    </row>
    <row r="82" spans="1:7" ht="15" customHeight="1" x14ac:dyDescent="0.25">
      <c r="A82" s="12"/>
      <c r="B82" s="13">
        <v>3</v>
      </c>
      <c r="C82" s="14" t="s">
        <v>57</v>
      </c>
      <c r="D82" s="15">
        <v>6400000</v>
      </c>
      <c r="E82" s="16"/>
      <c r="F82" s="17">
        <v>5.1821862348178135E-2</v>
      </c>
    </row>
    <row r="83" spans="1:7" ht="15" customHeight="1" x14ac:dyDescent="0.25">
      <c r="A83" s="12"/>
      <c r="B83" s="13">
        <v>4</v>
      </c>
      <c r="C83" s="14" t="s">
        <v>11</v>
      </c>
      <c r="D83" s="15">
        <v>4500000</v>
      </c>
      <c r="E83" s="16"/>
      <c r="F83" s="17">
        <v>3.643724696356275E-2</v>
      </c>
    </row>
    <row r="84" spans="1:7" ht="15" customHeight="1" x14ac:dyDescent="0.25">
      <c r="A84" s="12"/>
      <c r="B84" s="13">
        <v>5</v>
      </c>
      <c r="C84" s="14" t="s">
        <v>36</v>
      </c>
      <c r="D84" s="15">
        <v>700000</v>
      </c>
      <c r="E84" s="16"/>
      <c r="F84" s="17">
        <v>5.6680161943319842E-3</v>
      </c>
    </row>
    <row r="85" spans="1:7" ht="15" customHeight="1" x14ac:dyDescent="0.25">
      <c r="A85" s="13"/>
      <c r="B85" s="129"/>
      <c r="C85" s="14" t="s">
        <v>70</v>
      </c>
      <c r="D85" s="15">
        <v>2900000</v>
      </c>
      <c r="E85" s="16"/>
      <c r="F85" s="17">
        <v>2.348178137651822E-2</v>
      </c>
    </row>
    <row r="86" spans="1:7" s="1" customFormat="1" ht="15" customHeight="1" x14ac:dyDescent="0.25">
      <c r="A86" s="19"/>
      <c r="B86" s="130"/>
      <c r="C86" s="19" t="s">
        <v>43</v>
      </c>
      <c r="D86" s="21">
        <v>123500000</v>
      </c>
      <c r="E86" s="22"/>
      <c r="F86" s="23"/>
      <c r="G86" s="25"/>
    </row>
    <row r="87" spans="1:7" s="41" customFormat="1" ht="15" customHeight="1" x14ac:dyDescent="0.25">
      <c r="A87" s="144" t="s">
        <v>14</v>
      </c>
      <c r="B87" s="145"/>
      <c r="C87" s="140"/>
      <c r="D87" s="146"/>
      <c r="E87" s="147"/>
      <c r="F87" s="148"/>
    </row>
    <row r="88" spans="1:7" s="41" customFormat="1" ht="15" customHeight="1" x14ac:dyDescent="0.25">
      <c r="A88" s="42"/>
      <c r="B88" s="43">
        <v>1</v>
      </c>
      <c r="C88" s="14" t="s">
        <v>38</v>
      </c>
      <c r="D88" s="44" t="s">
        <v>61</v>
      </c>
      <c r="E88" s="45"/>
      <c r="F88" s="46"/>
    </row>
    <row r="89" spans="1:7" s="41" customFormat="1" ht="15" customHeight="1" x14ac:dyDescent="0.25">
      <c r="A89" s="47"/>
      <c r="B89" s="50">
        <v>2</v>
      </c>
      <c r="C89" s="20" t="s">
        <v>14</v>
      </c>
      <c r="D89" s="51" t="s">
        <v>61</v>
      </c>
      <c r="E89" s="52"/>
      <c r="F89" s="53"/>
    </row>
    <row r="90" spans="1:7" s="41" customFormat="1" ht="15" customHeight="1" x14ac:dyDescent="0.25">
      <c r="A90" s="144" t="s">
        <v>15</v>
      </c>
      <c r="B90" s="145"/>
      <c r="C90" s="140"/>
      <c r="D90" s="146"/>
      <c r="E90" s="147"/>
      <c r="F90" s="148"/>
    </row>
    <row r="91" spans="1:7" s="41" customFormat="1" ht="15" customHeight="1" x14ac:dyDescent="0.25">
      <c r="A91" s="48"/>
      <c r="B91" s="43">
        <v>1</v>
      </c>
      <c r="C91" s="14" t="s">
        <v>38</v>
      </c>
      <c r="D91" s="44" t="s">
        <v>61</v>
      </c>
      <c r="E91" s="45"/>
      <c r="F91" s="46"/>
    </row>
    <row r="92" spans="1:7" s="41" customFormat="1" ht="15" customHeight="1" x14ac:dyDescent="0.25">
      <c r="A92" s="47"/>
      <c r="B92" s="43">
        <v>2</v>
      </c>
      <c r="C92" s="14" t="s">
        <v>65</v>
      </c>
      <c r="D92" s="44" t="s">
        <v>61</v>
      </c>
      <c r="E92" s="45"/>
      <c r="F92" s="46"/>
    </row>
    <row r="93" spans="1:7" s="3" customFormat="1" ht="15" customHeight="1" x14ac:dyDescent="0.25">
      <c r="A93" s="138" t="s">
        <v>160</v>
      </c>
      <c r="B93" s="139"/>
      <c r="C93" s="140"/>
      <c r="D93" s="141"/>
      <c r="E93" s="142"/>
      <c r="F93" s="149"/>
    </row>
    <row r="94" spans="1:7" ht="15" customHeight="1" x14ac:dyDescent="0.25">
      <c r="A94" s="18"/>
      <c r="B94" s="13">
        <v>1</v>
      </c>
      <c r="C94" s="222" t="s">
        <v>38</v>
      </c>
      <c r="D94" s="192">
        <v>99</v>
      </c>
      <c r="E94" s="200"/>
      <c r="F94" s="201">
        <v>0.48292682926829267</v>
      </c>
    </row>
    <row r="95" spans="1:7" ht="15" customHeight="1" x14ac:dyDescent="0.25">
      <c r="A95" s="12"/>
      <c r="B95" s="19">
        <v>2</v>
      </c>
      <c r="C95" s="224" t="s">
        <v>16</v>
      </c>
      <c r="D95" s="193">
        <v>28</v>
      </c>
      <c r="E95" s="202"/>
      <c r="F95" s="203">
        <v>0.13658536585365855</v>
      </c>
    </row>
    <row r="96" spans="1:7" ht="15" customHeight="1" x14ac:dyDescent="0.25">
      <c r="A96" s="12"/>
      <c r="B96" s="13">
        <v>3</v>
      </c>
      <c r="C96" s="222" t="s">
        <v>11</v>
      </c>
      <c r="D96" s="192">
        <v>12</v>
      </c>
      <c r="E96" s="200"/>
      <c r="F96" s="201">
        <v>5.8536585365853662E-2</v>
      </c>
    </row>
    <row r="97" spans="1:7" ht="15" customHeight="1" x14ac:dyDescent="0.25">
      <c r="A97" s="12"/>
      <c r="B97" s="13">
        <v>4</v>
      </c>
      <c r="C97" s="222" t="s">
        <v>57</v>
      </c>
      <c r="D97" s="192">
        <v>8</v>
      </c>
      <c r="E97" s="200"/>
      <c r="F97" s="201">
        <v>3.9024390243902439E-2</v>
      </c>
    </row>
    <row r="98" spans="1:7" ht="15" customHeight="1" x14ac:dyDescent="0.25">
      <c r="A98" s="12"/>
      <c r="B98" s="13">
        <v>5</v>
      </c>
      <c r="C98" s="222" t="s">
        <v>13</v>
      </c>
      <c r="D98" s="192">
        <v>4</v>
      </c>
      <c r="E98" s="200"/>
      <c r="F98" s="201">
        <v>1.9512195121951219E-2</v>
      </c>
    </row>
    <row r="99" spans="1:7" ht="15" customHeight="1" x14ac:dyDescent="0.25">
      <c r="A99" s="13"/>
      <c r="B99" s="129"/>
      <c r="C99" s="222" t="s">
        <v>70</v>
      </c>
      <c r="D99" s="192">
        <v>54</v>
      </c>
      <c r="E99" s="200"/>
      <c r="F99" s="201">
        <v>0.26341463414634148</v>
      </c>
    </row>
    <row r="100" spans="1:7" s="1" customFormat="1" ht="15" customHeight="1" x14ac:dyDescent="0.25">
      <c r="A100" s="19"/>
      <c r="B100" s="130"/>
      <c r="C100" s="223" t="s">
        <v>43</v>
      </c>
      <c r="D100" s="193">
        <v>205</v>
      </c>
      <c r="E100" s="202"/>
      <c r="F100" s="203"/>
      <c r="G100" s="25"/>
    </row>
    <row r="101" spans="1:7" ht="15" customHeight="1" x14ac:dyDescent="0.25">
      <c r="A101" s="138" t="s">
        <v>17</v>
      </c>
      <c r="B101" s="139"/>
      <c r="C101" s="140"/>
      <c r="D101" s="141"/>
      <c r="E101" s="142"/>
      <c r="F101" s="143"/>
    </row>
    <row r="102" spans="1:7" ht="15" customHeight="1" x14ac:dyDescent="0.25">
      <c r="A102" s="18"/>
      <c r="B102" s="13">
        <v>1</v>
      </c>
      <c r="C102" s="14" t="s">
        <v>38</v>
      </c>
      <c r="D102" s="15">
        <v>1160639</v>
      </c>
      <c r="E102" s="16"/>
      <c r="F102" s="17">
        <v>0.79246142291410626</v>
      </c>
    </row>
    <row r="103" spans="1:7" ht="15" customHeight="1" x14ac:dyDescent="0.25">
      <c r="A103" s="12"/>
      <c r="B103" s="13">
        <v>2</v>
      </c>
      <c r="C103" s="14" t="s">
        <v>57</v>
      </c>
      <c r="D103" s="15">
        <v>152689</v>
      </c>
      <c r="E103" s="16"/>
      <c r="F103" s="17">
        <v>0.10425303837225181</v>
      </c>
    </row>
    <row r="104" spans="1:7" ht="15" customHeight="1" x14ac:dyDescent="0.25">
      <c r="A104" s="12"/>
      <c r="B104" s="19">
        <v>3</v>
      </c>
      <c r="C104" s="20" t="s">
        <v>17</v>
      </c>
      <c r="D104" s="21">
        <v>93950</v>
      </c>
      <c r="E104" s="22"/>
      <c r="F104" s="23">
        <v>6.4147207428649461E-2</v>
      </c>
    </row>
    <row r="105" spans="1:7" ht="15" customHeight="1" x14ac:dyDescent="0.25">
      <c r="A105" s="12"/>
      <c r="B105" s="13">
        <v>4</v>
      </c>
      <c r="C105" s="14" t="s">
        <v>11</v>
      </c>
      <c r="D105" s="15">
        <v>24089</v>
      </c>
      <c r="E105" s="16"/>
      <c r="F105" s="17">
        <v>1.644749419636761E-2</v>
      </c>
    </row>
    <row r="106" spans="1:7" ht="15" customHeight="1" x14ac:dyDescent="0.25">
      <c r="A106" s="12"/>
      <c r="B106" s="13">
        <v>5</v>
      </c>
      <c r="C106" s="14" t="s">
        <v>13</v>
      </c>
      <c r="D106" s="15">
        <v>11274</v>
      </c>
      <c r="E106" s="16"/>
      <c r="F106" s="17">
        <v>7.6976648914379355E-3</v>
      </c>
    </row>
    <row r="107" spans="1:7" ht="15" customHeight="1" x14ac:dyDescent="0.25">
      <c r="A107" s="13"/>
      <c r="B107" s="129"/>
      <c r="C107" s="14" t="s">
        <v>70</v>
      </c>
      <c r="D107" s="15">
        <v>21959</v>
      </c>
      <c r="E107" s="16"/>
      <c r="F107" s="17">
        <v>1.4993172197186945E-2</v>
      </c>
    </row>
    <row r="108" spans="1:7" s="1" customFormat="1" ht="15" customHeight="1" x14ac:dyDescent="0.25">
      <c r="A108" s="19"/>
      <c r="B108" s="130"/>
      <c r="C108" s="19" t="s">
        <v>43</v>
      </c>
      <c r="D108" s="21">
        <v>1464600</v>
      </c>
      <c r="E108" s="22"/>
      <c r="F108" s="23"/>
      <c r="G108" s="25"/>
    </row>
    <row r="109" spans="1:7" ht="15" customHeight="1" x14ac:dyDescent="0.25">
      <c r="A109" s="138" t="s">
        <v>78</v>
      </c>
      <c r="B109" s="139"/>
      <c r="C109" s="140"/>
      <c r="D109" s="141"/>
      <c r="E109" s="142"/>
      <c r="F109" s="143"/>
    </row>
    <row r="110" spans="1:7" ht="15" customHeight="1" x14ac:dyDescent="0.25">
      <c r="A110" s="18"/>
      <c r="B110" s="13">
        <v>1</v>
      </c>
      <c r="C110" s="14" t="s">
        <v>38</v>
      </c>
      <c r="D110" s="15">
        <v>56812191</v>
      </c>
      <c r="E110" s="16"/>
      <c r="F110" s="17">
        <v>0.54890555005103825</v>
      </c>
    </row>
    <row r="111" spans="1:7" ht="15" customHeight="1" x14ac:dyDescent="0.25">
      <c r="A111" s="12"/>
      <c r="B111" s="19">
        <v>2</v>
      </c>
      <c r="C111" s="20" t="s">
        <v>18</v>
      </c>
      <c r="D111" s="21">
        <v>33041649</v>
      </c>
      <c r="E111" s="22"/>
      <c r="F111" s="23">
        <v>0.31924036372648146</v>
      </c>
    </row>
    <row r="112" spans="1:7" ht="15" customHeight="1" x14ac:dyDescent="0.25">
      <c r="A112" s="13"/>
      <c r="B112" s="129"/>
      <c r="C112" s="14" t="s">
        <v>70</v>
      </c>
      <c r="D112" s="15">
        <v>13647010</v>
      </c>
      <c r="E112" s="16"/>
      <c r="F112" s="17">
        <v>0.13185408622248029</v>
      </c>
    </row>
    <row r="113" spans="1:7" s="1" customFormat="1" ht="15" customHeight="1" x14ac:dyDescent="0.25">
      <c r="A113" s="19"/>
      <c r="B113" s="130"/>
      <c r="C113" s="19" t="s">
        <v>43</v>
      </c>
      <c r="D113" s="21">
        <v>103500850</v>
      </c>
      <c r="E113" s="22"/>
      <c r="F113" s="23"/>
      <c r="G113" s="25"/>
    </row>
    <row r="114" spans="1:7" ht="15" customHeight="1" x14ac:dyDescent="0.25">
      <c r="A114" s="138" t="s">
        <v>83</v>
      </c>
      <c r="B114" s="139"/>
      <c r="C114" s="140"/>
      <c r="D114" s="141"/>
      <c r="E114" s="142"/>
      <c r="F114" s="143"/>
    </row>
    <row r="115" spans="1:7" ht="15" customHeight="1" x14ac:dyDescent="0.25">
      <c r="A115" s="18"/>
      <c r="B115" s="19">
        <v>1</v>
      </c>
      <c r="C115" s="224" t="s">
        <v>19</v>
      </c>
      <c r="D115" s="193">
        <v>407</v>
      </c>
      <c r="E115" s="202"/>
      <c r="F115" s="203">
        <v>0.5024691358024691</v>
      </c>
    </row>
    <row r="116" spans="1:7" ht="15" customHeight="1" x14ac:dyDescent="0.25">
      <c r="A116" s="12"/>
      <c r="B116" s="13">
        <v>2</v>
      </c>
      <c r="C116" s="222" t="s">
        <v>38</v>
      </c>
      <c r="D116" s="192">
        <v>182</v>
      </c>
      <c r="E116" s="200"/>
      <c r="F116" s="201">
        <v>0.22469135802469137</v>
      </c>
    </row>
    <row r="117" spans="1:7" ht="15" customHeight="1" x14ac:dyDescent="0.25">
      <c r="A117" s="12"/>
      <c r="B117" s="13">
        <v>3</v>
      </c>
      <c r="C117" s="222" t="s">
        <v>64</v>
      </c>
      <c r="D117" s="192">
        <v>41</v>
      </c>
      <c r="E117" s="200"/>
      <c r="F117" s="201">
        <v>5.0617283950617285E-2</v>
      </c>
    </row>
    <row r="118" spans="1:7" ht="15" customHeight="1" x14ac:dyDescent="0.25">
      <c r="A118" s="12"/>
      <c r="B118" s="13">
        <v>4</v>
      </c>
      <c r="C118" s="222" t="s">
        <v>11</v>
      </c>
      <c r="D118" s="192">
        <v>25</v>
      </c>
      <c r="E118" s="200"/>
      <c r="F118" s="201">
        <v>3.0864197530864196E-2</v>
      </c>
    </row>
    <row r="119" spans="1:7" ht="15" customHeight="1" x14ac:dyDescent="0.25">
      <c r="A119" s="12"/>
      <c r="B119" s="13">
        <v>5</v>
      </c>
      <c r="C119" s="222" t="s">
        <v>57</v>
      </c>
      <c r="D119" s="192">
        <v>17</v>
      </c>
      <c r="E119" s="200"/>
      <c r="F119" s="201">
        <v>2.0987654320987655E-2</v>
      </c>
    </row>
    <row r="120" spans="1:7" ht="15" customHeight="1" x14ac:dyDescent="0.25">
      <c r="A120" s="13"/>
      <c r="B120" s="129"/>
      <c r="C120" s="222" t="s">
        <v>70</v>
      </c>
      <c r="D120" s="192">
        <v>138</v>
      </c>
      <c r="E120" s="200"/>
      <c r="F120" s="201">
        <v>0.17037037037037037</v>
      </c>
    </row>
    <row r="121" spans="1:7" s="1" customFormat="1" ht="15" customHeight="1" x14ac:dyDescent="0.25">
      <c r="A121" s="19"/>
      <c r="B121" s="130"/>
      <c r="C121" s="223" t="s">
        <v>43</v>
      </c>
      <c r="D121" s="193">
        <v>810</v>
      </c>
      <c r="E121" s="202"/>
      <c r="F121" s="203"/>
      <c r="G121" s="25"/>
    </row>
    <row r="122" spans="1:7" s="41" customFormat="1" ht="15" customHeight="1" x14ac:dyDescent="0.25">
      <c r="A122" s="144" t="s">
        <v>58</v>
      </c>
      <c r="B122" s="145"/>
      <c r="C122" s="140"/>
      <c r="D122" s="146"/>
      <c r="E122" s="147"/>
      <c r="F122" s="148"/>
    </row>
    <row r="123" spans="1:7" s="41" customFormat="1" ht="15" customHeight="1" x14ac:dyDescent="0.25">
      <c r="A123" s="48"/>
      <c r="B123" s="43">
        <v>1</v>
      </c>
      <c r="C123" s="14" t="s">
        <v>66</v>
      </c>
      <c r="D123" s="44" t="s">
        <v>61</v>
      </c>
      <c r="E123" s="45"/>
      <c r="F123" s="46"/>
    </row>
    <row r="124" spans="1:7" s="41" customFormat="1" ht="15" customHeight="1" x14ac:dyDescent="0.25">
      <c r="A124" s="47"/>
      <c r="B124" s="43">
        <v>2</v>
      </c>
      <c r="C124" s="14" t="s">
        <v>38</v>
      </c>
      <c r="D124" s="44" t="s">
        <v>61</v>
      </c>
      <c r="E124" s="45"/>
      <c r="F124" s="46"/>
    </row>
    <row r="125" spans="1:7" s="41" customFormat="1" ht="15" customHeight="1" x14ac:dyDescent="0.25">
      <c r="A125" s="47"/>
      <c r="B125" s="43">
        <v>3</v>
      </c>
      <c r="C125" s="14" t="s">
        <v>63</v>
      </c>
      <c r="D125" s="44" t="s">
        <v>61</v>
      </c>
      <c r="E125" s="45"/>
      <c r="F125" s="46"/>
    </row>
    <row r="126" spans="1:7" s="41" customFormat="1" ht="15" customHeight="1" x14ac:dyDescent="0.25">
      <c r="A126" s="47"/>
      <c r="B126" s="50">
        <v>4</v>
      </c>
      <c r="C126" s="20" t="s">
        <v>20</v>
      </c>
      <c r="D126" s="51" t="s">
        <v>61</v>
      </c>
      <c r="E126" s="52"/>
      <c r="F126" s="53"/>
    </row>
    <row r="127" spans="1:7" s="41" customFormat="1" ht="15" customHeight="1" x14ac:dyDescent="0.25">
      <c r="A127" s="47"/>
      <c r="B127" s="43">
        <v>5</v>
      </c>
      <c r="C127" s="14" t="s">
        <v>64</v>
      </c>
      <c r="D127" s="44" t="s">
        <v>61</v>
      </c>
      <c r="E127" s="45"/>
      <c r="F127" s="46"/>
    </row>
    <row r="128" spans="1:7" s="3" customFormat="1" ht="15" customHeight="1" x14ac:dyDescent="0.25">
      <c r="A128" s="138" t="s">
        <v>21</v>
      </c>
      <c r="B128" s="139"/>
      <c r="C128" s="140"/>
      <c r="D128" s="141"/>
      <c r="E128" s="142"/>
      <c r="F128" s="149"/>
    </row>
    <row r="129" spans="1:7" ht="15" customHeight="1" x14ac:dyDescent="0.25">
      <c r="A129" s="18"/>
      <c r="B129" s="13">
        <v>1</v>
      </c>
      <c r="C129" s="14" t="s">
        <v>38</v>
      </c>
      <c r="D129" s="15">
        <v>1462303</v>
      </c>
      <c r="E129" s="16"/>
      <c r="F129" s="17">
        <v>0.65711973368348486</v>
      </c>
    </row>
    <row r="130" spans="1:7" ht="15" customHeight="1" x14ac:dyDescent="0.25">
      <c r="A130" s="12"/>
      <c r="B130" s="13">
        <v>2</v>
      </c>
      <c r="C130" s="14" t="s">
        <v>31</v>
      </c>
      <c r="D130" s="15">
        <v>162970</v>
      </c>
      <c r="E130" s="16"/>
      <c r="F130" s="17">
        <v>7.3234345411585383E-2</v>
      </c>
    </row>
    <row r="131" spans="1:7" ht="15" customHeight="1" x14ac:dyDescent="0.25">
      <c r="A131" s="12"/>
      <c r="B131" s="19">
        <v>3</v>
      </c>
      <c r="C131" s="20" t="s">
        <v>21</v>
      </c>
      <c r="D131" s="21">
        <v>138791</v>
      </c>
      <c r="E131" s="22" t="s">
        <v>46</v>
      </c>
      <c r="F131" s="23">
        <v>6.2368951549483624E-2</v>
      </c>
    </row>
    <row r="132" spans="1:7" ht="15" customHeight="1" x14ac:dyDescent="0.25">
      <c r="A132" s="12"/>
      <c r="B132" s="13">
        <v>4</v>
      </c>
      <c r="C132" s="14" t="s">
        <v>11</v>
      </c>
      <c r="D132" s="15">
        <v>47820</v>
      </c>
      <c r="E132" s="16"/>
      <c r="F132" s="17">
        <v>2.1489024959084575E-2</v>
      </c>
    </row>
    <row r="133" spans="1:7" ht="15" customHeight="1" x14ac:dyDescent="0.25">
      <c r="A133" s="12"/>
      <c r="B133" s="13">
        <v>5</v>
      </c>
      <c r="C133" s="14" t="s">
        <v>13</v>
      </c>
      <c r="D133" s="15">
        <v>3034</v>
      </c>
      <c r="E133" s="16"/>
      <c r="F133" s="17">
        <v>1.3633981958565996E-3</v>
      </c>
    </row>
    <row r="134" spans="1:7" ht="15" customHeight="1" x14ac:dyDescent="0.25">
      <c r="A134" s="13"/>
      <c r="B134" s="129"/>
      <c r="C134" s="14" t="s">
        <v>70</v>
      </c>
      <c r="D134" s="15">
        <v>410404</v>
      </c>
      <c r="E134" s="16"/>
      <c r="F134" s="17">
        <v>0.18442454620050491</v>
      </c>
    </row>
    <row r="135" spans="1:7" s="1" customFormat="1" ht="15" customHeight="1" x14ac:dyDescent="0.25">
      <c r="A135" s="19"/>
      <c r="B135" s="130"/>
      <c r="C135" s="19" t="s">
        <v>43</v>
      </c>
      <c r="D135" s="21">
        <v>2225322</v>
      </c>
      <c r="E135" s="22"/>
      <c r="F135" s="23"/>
      <c r="G135" s="25"/>
    </row>
    <row r="136" spans="1:7" ht="15" customHeight="1" x14ac:dyDescent="0.25">
      <c r="A136" s="138" t="s">
        <v>22</v>
      </c>
      <c r="B136" s="139"/>
      <c r="C136" s="140"/>
      <c r="D136" s="141"/>
      <c r="E136" s="142"/>
      <c r="F136" s="143"/>
    </row>
    <row r="137" spans="1:7" ht="15" customHeight="1" x14ac:dyDescent="0.25">
      <c r="A137" s="18"/>
      <c r="B137" s="13">
        <v>1</v>
      </c>
      <c r="C137" s="14" t="s">
        <v>38</v>
      </c>
      <c r="D137" s="15">
        <v>4000000</v>
      </c>
      <c r="E137" s="16"/>
      <c r="F137" s="17">
        <v>0.74058987983929203</v>
      </c>
    </row>
    <row r="138" spans="1:7" ht="15" customHeight="1" x14ac:dyDescent="0.25">
      <c r="A138" s="12"/>
      <c r="B138" s="13">
        <v>2</v>
      </c>
      <c r="C138" s="14" t="s">
        <v>67</v>
      </c>
      <c r="D138" s="15">
        <v>1200000</v>
      </c>
      <c r="E138" s="16"/>
      <c r="F138" s="17">
        <v>0.2221769639517876</v>
      </c>
    </row>
    <row r="139" spans="1:7" ht="15" customHeight="1" x14ac:dyDescent="0.25">
      <c r="A139" s="13"/>
      <c r="B139" s="129"/>
      <c r="C139" s="14" t="s">
        <v>70</v>
      </c>
      <c r="D139" s="15">
        <v>201100</v>
      </c>
      <c r="E139" s="16" t="s">
        <v>45</v>
      </c>
      <c r="F139" s="17">
        <v>3.7233156208920405E-2</v>
      </c>
    </row>
    <row r="140" spans="1:7" s="1" customFormat="1" ht="15" customHeight="1" x14ac:dyDescent="0.25">
      <c r="A140" s="19"/>
      <c r="B140" s="130"/>
      <c r="C140" s="19" t="s">
        <v>43</v>
      </c>
      <c r="D140" s="21">
        <v>5401100</v>
      </c>
      <c r="E140" s="22" t="s">
        <v>45</v>
      </c>
      <c r="F140" s="23"/>
      <c r="G140" s="25"/>
    </row>
    <row r="141" spans="1:7" ht="15" customHeight="1" x14ac:dyDescent="0.25">
      <c r="A141" s="138" t="s">
        <v>23</v>
      </c>
      <c r="B141" s="139"/>
      <c r="C141" s="140"/>
      <c r="D141" s="141"/>
      <c r="E141" s="142"/>
      <c r="F141" s="143"/>
    </row>
    <row r="142" spans="1:7" ht="15" customHeight="1" x14ac:dyDescent="0.25">
      <c r="A142" s="18"/>
      <c r="B142" s="13">
        <v>1</v>
      </c>
      <c r="C142" s="14" t="s">
        <v>38</v>
      </c>
      <c r="D142" s="15">
        <v>2557400</v>
      </c>
      <c r="E142" s="16"/>
      <c r="F142" s="17">
        <v>0.77057601265029452</v>
      </c>
    </row>
    <row r="143" spans="1:7" ht="15" customHeight="1" x14ac:dyDescent="0.25">
      <c r="A143" s="12"/>
      <c r="B143" s="13">
        <v>2</v>
      </c>
      <c r="C143" s="14" t="s">
        <v>57</v>
      </c>
      <c r="D143" s="15">
        <v>323750</v>
      </c>
      <c r="E143" s="16"/>
      <c r="F143" s="17">
        <v>9.7549849102812572E-2</v>
      </c>
    </row>
    <row r="144" spans="1:7" ht="15" customHeight="1" x14ac:dyDescent="0.25">
      <c r="A144" s="12"/>
      <c r="B144" s="13">
        <v>3</v>
      </c>
      <c r="C144" s="14" t="s">
        <v>31</v>
      </c>
      <c r="D144" s="15">
        <v>151126</v>
      </c>
      <c r="E144" s="16"/>
      <c r="F144" s="17">
        <v>4.5536118905055295E-2</v>
      </c>
    </row>
    <row r="145" spans="1:7" ht="15" customHeight="1" x14ac:dyDescent="0.25">
      <c r="A145" s="12"/>
      <c r="B145" s="13">
        <v>4</v>
      </c>
      <c r="C145" s="14" t="s">
        <v>11</v>
      </c>
      <c r="D145" s="15">
        <v>134654</v>
      </c>
      <c r="E145" s="16"/>
      <c r="F145" s="17">
        <v>4.0572903107614279E-2</v>
      </c>
    </row>
    <row r="146" spans="1:7" ht="15" customHeight="1" x14ac:dyDescent="0.25">
      <c r="A146" s="12"/>
      <c r="B146" s="19">
        <v>5</v>
      </c>
      <c r="C146" s="20" t="s">
        <v>23</v>
      </c>
      <c r="D146" s="21">
        <v>86590</v>
      </c>
      <c r="E146" s="22"/>
      <c r="F146" s="23">
        <v>2.6090629911390086E-2</v>
      </c>
    </row>
    <row r="147" spans="1:7" ht="15" customHeight="1" x14ac:dyDescent="0.25">
      <c r="A147" s="13"/>
      <c r="B147" s="129"/>
      <c r="C147" s="14" t="s">
        <v>70</v>
      </c>
      <c r="D147" s="15">
        <v>65296</v>
      </c>
      <c r="E147" s="16"/>
      <c r="F147" s="17">
        <v>1.9674486322833203E-2</v>
      </c>
    </row>
    <row r="148" spans="1:7" s="1" customFormat="1" ht="15" customHeight="1" x14ac:dyDescent="0.25">
      <c r="A148" s="19"/>
      <c r="B148" s="130"/>
      <c r="C148" s="19" t="s">
        <v>43</v>
      </c>
      <c r="D148" s="21">
        <v>3318816</v>
      </c>
      <c r="E148" s="22"/>
      <c r="F148" s="23"/>
      <c r="G148" s="25"/>
    </row>
    <row r="149" spans="1:7" ht="15" customHeight="1" x14ac:dyDescent="0.25">
      <c r="A149" s="138" t="s">
        <v>84</v>
      </c>
      <c r="B149" s="139"/>
      <c r="C149" s="140"/>
      <c r="D149" s="141"/>
      <c r="E149" s="142"/>
      <c r="F149" s="143"/>
    </row>
    <row r="150" spans="1:7" ht="15" customHeight="1" x14ac:dyDescent="0.25">
      <c r="A150" s="18"/>
      <c r="B150" s="13">
        <v>1</v>
      </c>
      <c r="C150" s="14" t="s">
        <v>38</v>
      </c>
      <c r="D150" s="15">
        <v>5076294426</v>
      </c>
      <c r="E150" s="16"/>
      <c r="F150" s="17">
        <v>0.82331559983520231</v>
      </c>
    </row>
    <row r="151" spans="1:7" ht="15" customHeight="1" x14ac:dyDescent="0.25">
      <c r="A151" s="12"/>
      <c r="B151" s="19">
        <v>2</v>
      </c>
      <c r="C151" s="20" t="s">
        <v>24</v>
      </c>
      <c r="D151" s="21">
        <v>497365223</v>
      </c>
      <c r="E151" s="22"/>
      <c r="F151" s="23">
        <v>8.066682358179951E-2</v>
      </c>
    </row>
    <row r="152" spans="1:7" ht="15" customHeight="1" x14ac:dyDescent="0.25">
      <c r="A152" s="12"/>
      <c r="B152" s="13">
        <v>3</v>
      </c>
      <c r="C152" s="14" t="s">
        <v>57</v>
      </c>
      <c r="D152" s="15">
        <v>385671631</v>
      </c>
      <c r="E152" s="16"/>
      <c r="F152" s="17">
        <v>6.255142896949567E-2</v>
      </c>
    </row>
    <row r="153" spans="1:7" ht="15" customHeight="1" x14ac:dyDescent="0.25">
      <c r="A153" s="12"/>
      <c r="B153" s="13">
        <v>4</v>
      </c>
      <c r="C153" s="14" t="s">
        <v>33</v>
      </c>
      <c r="D153" s="15">
        <v>64602459</v>
      </c>
      <c r="E153" s="16"/>
      <c r="F153" s="17">
        <v>1.0477763466593312E-2</v>
      </c>
    </row>
    <row r="154" spans="1:7" ht="15" customHeight="1" x14ac:dyDescent="0.25">
      <c r="A154" s="12"/>
      <c r="B154" s="13">
        <v>5</v>
      </c>
      <c r="C154" s="14" t="s">
        <v>11</v>
      </c>
      <c r="D154" s="15">
        <v>59193364</v>
      </c>
      <c r="E154" s="16"/>
      <c r="F154" s="17">
        <v>9.6004715050236663E-3</v>
      </c>
    </row>
    <row r="155" spans="1:7" ht="15" customHeight="1" x14ac:dyDescent="0.25">
      <c r="A155" s="13"/>
      <c r="B155" s="129"/>
      <c r="C155" s="14" t="s">
        <v>70</v>
      </c>
      <c r="D155" s="15">
        <v>82545486</v>
      </c>
      <c r="E155" s="16"/>
      <c r="F155" s="17">
        <v>1.33879126418855E-2</v>
      </c>
    </row>
    <row r="156" spans="1:7" s="1" customFormat="1" ht="15" customHeight="1" x14ac:dyDescent="0.25">
      <c r="A156" s="19"/>
      <c r="B156" s="130"/>
      <c r="C156" s="19" t="s">
        <v>43</v>
      </c>
      <c r="D156" s="21">
        <v>6165672589</v>
      </c>
      <c r="E156" s="22"/>
      <c r="F156" s="23"/>
      <c r="G156" s="25"/>
    </row>
    <row r="157" spans="1:7" ht="15" customHeight="1" x14ac:dyDescent="0.25">
      <c r="A157" s="138" t="s">
        <v>25</v>
      </c>
      <c r="B157" s="139"/>
      <c r="C157" s="140"/>
      <c r="D157" s="141"/>
      <c r="E157" s="142"/>
      <c r="F157" s="143"/>
    </row>
    <row r="158" spans="1:7" ht="15" customHeight="1" x14ac:dyDescent="0.25">
      <c r="A158" s="18"/>
      <c r="B158" s="13">
        <v>1</v>
      </c>
      <c r="C158" s="14" t="s">
        <v>38</v>
      </c>
      <c r="D158" s="15">
        <v>1327351</v>
      </c>
      <c r="E158" s="16"/>
      <c r="F158" s="17">
        <v>0.4080811912942745</v>
      </c>
    </row>
    <row r="159" spans="1:7" ht="15" customHeight="1" x14ac:dyDescent="0.25">
      <c r="A159" s="12"/>
      <c r="B159" s="13">
        <v>2</v>
      </c>
      <c r="C159" s="14" t="s">
        <v>65</v>
      </c>
      <c r="D159" s="15">
        <v>1089947</v>
      </c>
      <c r="E159" s="16"/>
      <c r="F159" s="17">
        <v>0.33509363401814635</v>
      </c>
    </row>
    <row r="160" spans="1:7" ht="15" customHeight="1" x14ac:dyDescent="0.25">
      <c r="A160" s="12"/>
      <c r="B160" s="19">
        <v>3</v>
      </c>
      <c r="C160" s="20" t="s">
        <v>25</v>
      </c>
      <c r="D160" s="21">
        <v>492253</v>
      </c>
      <c r="E160" s="22"/>
      <c r="F160" s="23">
        <v>0.15133841060742825</v>
      </c>
    </row>
    <row r="161" spans="1:7" ht="15" customHeight="1" x14ac:dyDescent="0.25">
      <c r="A161" s="12"/>
      <c r="B161" s="13">
        <v>4</v>
      </c>
      <c r="C161" s="14" t="s">
        <v>67</v>
      </c>
      <c r="D161" s="15">
        <v>183623</v>
      </c>
      <c r="E161" s="16"/>
      <c r="F161" s="17">
        <v>5.6453110435015726E-2</v>
      </c>
    </row>
    <row r="162" spans="1:7" ht="15" customHeight="1" x14ac:dyDescent="0.25">
      <c r="A162" s="12"/>
      <c r="B162" s="13">
        <v>5</v>
      </c>
      <c r="C162" s="14" t="s">
        <v>11</v>
      </c>
      <c r="D162" s="15">
        <v>118382</v>
      </c>
      <c r="E162" s="16"/>
      <c r="F162" s="17">
        <v>3.6395397741666523E-2</v>
      </c>
    </row>
    <row r="163" spans="1:7" ht="15" customHeight="1" x14ac:dyDescent="0.25">
      <c r="A163" s="13"/>
      <c r="B163" s="129"/>
      <c r="C163" s="14" t="s">
        <v>70</v>
      </c>
      <c r="D163" s="15">
        <v>41108</v>
      </c>
      <c r="E163" s="16"/>
      <c r="F163" s="17">
        <v>1.2638255903468664E-2</v>
      </c>
    </row>
    <row r="164" spans="1:7" s="1" customFormat="1" ht="15" customHeight="1" x14ac:dyDescent="0.25">
      <c r="A164" s="19"/>
      <c r="B164" s="130"/>
      <c r="C164" s="19" t="s">
        <v>43</v>
      </c>
      <c r="D164" s="21">
        <v>3252664</v>
      </c>
      <c r="E164" s="22"/>
      <c r="F164" s="23"/>
      <c r="G164" s="25"/>
    </row>
    <row r="165" spans="1:7" s="41" customFormat="1" ht="15" customHeight="1" x14ac:dyDescent="0.25">
      <c r="A165" s="144" t="s">
        <v>4</v>
      </c>
      <c r="B165" s="145"/>
      <c r="C165" s="140"/>
      <c r="D165" s="146"/>
      <c r="E165" s="147"/>
      <c r="F165" s="148"/>
    </row>
    <row r="166" spans="1:7" s="41" customFormat="1" ht="15" customHeight="1" x14ac:dyDescent="0.25">
      <c r="A166" s="48"/>
      <c r="B166" s="43">
        <v>1</v>
      </c>
      <c r="C166" s="14" t="s">
        <v>38</v>
      </c>
      <c r="D166" s="44" t="s">
        <v>61</v>
      </c>
      <c r="E166" s="45"/>
      <c r="F166" s="46"/>
    </row>
    <row r="167" spans="1:7" s="41" customFormat="1" ht="15" customHeight="1" x14ac:dyDescent="0.25">
      <c r="A167" s="47"/>
      <c r="B167" s="43">
        <v>2</v>
      </c>
      <c r="C167" s="14" t="s">
        <v>65</v>
      </c>
      <c r="D167" s="44" t="s">
        <v>61</v>
      </c>
      <c r="E167" s="45"/>
      <c r="F167" s="46"/>
    </row>
    <row r="168" spans="1:7" s="41" customFormat="1" ht="15" customHeight="1" x14ac:dyDescent="0.25">
      <c r="A168" s="47"/>
      <c r="B168" s="50">
        <v>3</v>
      </c>
      <c r="C168" s="20" t="s">
        <v>4</v>
      </c>
      <c r="D168" s="51" t="s">
        <v>61</v>
      </c>
      <c r="E168" s="52"/>
      <c r="F168" s="53"/>
    </row>
    <row r="169" spans="1:7" s="41" customFormat="1" ht="15" customHeight="1" x14ac:dyDescent="0.25">
      <c r="A169" s="47"/>
      <c r="B169" s="43">
        <v>4</v>
      </c>
      <c r="C169" s="14" t="s">
        <v>63</v>
      </c>
      <c r="D169" s="44" t="s">
        <v>61</v>
      </c>
      <c r="E169" s="45"/>
      <c r="F169" s="46"/>
    </row>
    <row r="170" spans="1:7" s="3" customFormat="1" ht="15" customHeight="1" x14ac:dyDescent="0.25">
      <c r="A170" s="138" t="s">
        <v>26</v>
      </c>
      <c r="B170" s="139"/>
      <c r="C170" s="140"/>
      <c r="D170" s="141"/>
      <c r="E170" s="142"/>
      <c r="F170" s="149"/>
    </row>
    <row r="171" spans="1:7" ht="15" customHeight="1" x14ac:dyDescent="0.25">
      <c r="A171" s="18"/>
      <c r="B171" s="13">
        <v>1</v>
      </c>
      <c r="C171" s="14" t="s">
        <v>38</v>
      </c>
      <c r="D171" s="15">
        <v>15060000</v>
      </c>
      <c r="E171" s="16"/>
      <c r="F171" s="17">
        <v>0.65310724662821462</v>
      </c>
    </row>
    <row r="172" spans="1:7" ht="15" customHeight="1" x14ac:dyDescent="0.25">
      <c r="A172" s="12"/>
      <c r="B172" s="13">
        <v>2</v>
      </c>
      <c r="C172" s="14" t="s">
        <v>57</v>
      </c>
      <c r="D172" s="15">
        <v>3211000</v>
      </c>
      <c r="E172" s="16"/>
      <c r="F172" s="17">
        <v>0.13925148532026541</v>
      </c>
    </row>
    <row r="173" spans="1:7" ht="15" customHeight="1" x14ac:dyDescent="0.25">
      <c r="A173" s="12"/>
      <c r="B173" s="19">
        <v>3</v>
      </c>
      <c r="C173" s="20" t="s">
        <v>26</v>
      </c>
      <c r="D173" s="21">
        <v>3120000</v>
      </c>
      <c r="E173" s="22"/>
      <c r="F173" s="23">
        <v>0.13530508695086518</v>
      </c>
    </row>
    <row r="174" spans="1:7" ht="15" customHeight="1" x14ac:dyDescent="0.25">
      <c r="A174" s="12"/>
      <c r="B174" s="13">
        <v>4</v>
      </c>
      <c r="C174" s="14" t="s">
        <v>11</v>
      </c>
      <c r="D174" s="15">
        <v>375000</v>
      </c>
      <c r="E174" s="16"/>
      <c r="F174" s="17">
        <v>1.6262630643132832E-2</v>
      </c>
    </row>
    <row r="175" spans="1:7" ht="15" customHeight="1" x14ac:dyDescent="0.25">
      <c r="A175" s="12"/>
      <c r="B175" s="13">
        <v>5</v>
      </c>
      <c r="C175" s="14" t="s">
        <v>13</v>
      </c>
      <c r="D175" s="15">
        <v>341000</v>
      </c>
      <c r="E175" s="16"/>
      <c r="F175" s="17">
        <v>1.4788152131488789E-2</v>
      </c>
    </row>
    <row r="176" spans="1:7" ht="15" customHeight="1" x14ac:dyDescent="0.25">
      <c r="A176" s="13"/>
      <c r="B176" s="129"/>
      <c r="C176" s="14" t="s">
        <v>70</v>
      </c>
      <c r="D176" s="15">
        <v>952000</v>
      </c>
      <c r="E176" s="16"/>
      <c r="F176" s="17">
        <v>4.1285398326033222E-2</v>
      </c>
    </row>
    <row r="177" spans="1:7" s="1" customFormat="1" ht="15" customHeight="1" x14ac:dyDescent="0.25">
      <c r="A177" s="19"/>
      <c r="B177" s="130"/>
      <c r="C177" s="19" t="s">
        <v>43</v>
      </c>
      <c r="D177" s="21">
        <v>23059000</v>
      </c>
      <c r="E177" s="22"/>
      <c r="F177" s="23"/>
      <c r="G177" s="25"/>
    </row>
    <row r="178" spans="1:7" ht="15" customHeight="1" x14ac:dyDescent="0.25">
      <c r="A178" s="138" t="s">
        <v>27</v>
      </c>
      <c r="B178" s="139"/>
      <c r="C178" s="140"/>
      <c r="D178" s="141"/>
      <c r="E178" s="142"/>
      <c r="F178" s="143"/>
    </row>
    <row r="179" spans="1:7" ht="15" customHeight="1" x14ac:dyDescent="0.25">
      <c r="A179" s="18"/>
      <c r="B179" s="13">
        <v>1</v>
      </c>
      <c r="C179" s="14" t="s">
        <v>38</v>
      </c>
      <c r="D179" s="15">
        <v>7138326</v>
      </c>
      <c r="E179" s="16" t="s">
        <v>44</v>
      </c>
      <c r="F179" s="17">
        <v>0.65999996671488692</v>
      </c>
    </row>
    <row r="180" spans="1:7" ht="15" customHeight="1" x14ac:dyDescent="0.25">
      <c r="A180" s="12"/>
      <c r="B180" s="19">
        <v>2</v>
      </c>
      <c r="C180" s="20" t="s">
        <v>27</v>
      </c>
      <c r="D180" s="21">
        <v>1730503</v>
      </c>
      <c r="E180" s="22" t="s">
        <v>44</v>
      </c>
      <c r="F180" s="23">
        <v>0.15999996671488692</v>
      </c>
    </row>
    <row r="181" spans="1:7" ht="15" customHeight="1" x14ac:dyDescent="0.25">
      <c r="A181" s="13"/>
      <c r="B181" s="129"/>
      <c r="C181" s="14" t="s">
        <v>70</v>
      </c>
      <c r="D181" s="15">
        <v>1946817</v>
      </c>
      <c r="E181" s="16" t="s">
        <v>44</v>
      </c>
      <c r="F181" s="17">
        <v>0.18000006657022613</v>
      </c>
    </row>
    <row r="182" spans="1:7" s="1" customFormat="1" ht="15" customHeight="1" x14ac:dyDescent="0.25">
      <c r="A182" s="19"/>
      <c r="B182" s="130"/>
      <c r="C182" s="19" t="s">
        <v>43</v>
      </c>
      <c r="D182" s="21">
        <v>10815646</v>
      </c>
      <c r="E182" s="22"/>
      <c r="F182" s="23"/>
      <c r="G182" s="25"/>
    </row>
    <row r="183" spans="1:7" s="3" customFormat="1" ht="15" customHeight="1" x14ac:dyDescent="0.25">
      <c r="A183" s="138" t="s">
        <v>28</v>
      </c>
      <c r="B183" s="139"/>
      <c r="C183" s="140"/>
      <c r="D183" s="141"/>
      <c r="E183" s="142"/>
      <c r="F183" s="149"/>
    </row>
    <row r="184" spans="1:7" ht="15" customHeight="1" x14ac:dyDescent="0.25">
      <c r="A184" s="18"/>
      <c r="B184" s="13">
        <v>1</v>
      </c>
      <c r="C184" s="14" t="s">
        <v>38</v>
      </c>
      <c r="D184" s="15">
        <v>19419582</v>
      </c>
      <c r="E184" s="16"/>
      <c r="F184" s="17">
        <v>0.61094588161388319</v>
      </c>
    </row>
    <row r="185" spans="1:7" ht="15" customHeight="1" x14ac:dyDescent="0.25">
      <c r="A185" s="12"/>
      <c r="B185" s="19">
        <v>2</v>
      </c>
      <c r="C185" s="20" t="s">
        <v>28</v>
      </c>
      <c r="D185" s="21">
        <v>8001249</v>
      </c>
      <c r="E185" s="22"/>
      <c r="F185" s="23">
        <v>0.25172169639476283</v>
      </c>
    </row>
    <row r="186" spans="1:7" ht="15" customHeight="1" x14ac:dyDescent="0.25">
      <c r="A186" s="12"/>
      <c r="B186" s="13">
        <v>3</v>
      </c>
      <c r="C186" s="14" t="s">
        <v>11</v>
      </c>
      <c r="D186" s="15">
        <v>1506126</v>
      </c>
      <c r="E186" s="16"/>
      <c r="F186" s="17">
        <v>4.7383176264638005E-2</v>
      </c>
    </row>
    <row r="187" spans="1:7" ht="15" customHeight="1" x14ac:dyDescent="0.25">
      <c r="A187" s="12"/>
      <c r="B187" s="13">
        <v>4</v>
      </c>
      <c r="C187" s="14" t="s">
        <v>57</v>
      </c>
      <c r="D187" s="15">
        <v>976112</v>
      </c>
      <c r="E187" s="16"/>
      <c r="F187" s="17">
        <v>3.0708776656155151E-2</v>
      </c>
    </row>
    <row r="188" spans="1:7" ht="15" customHeight="1" x14ac:dyDescent="0.25">
      <c r="A188" s="12"/>
      <c r="B188" s="13">
        <v>5</v>
      </c>
      <c r="C188" s="14" t="s">
        <v>13</v>
      </c>
      <c r="D188" s="15">
        <v>792979</v>
      </c>
      <c r="E188" s="16"/>
      <c r="F188" s="17">
        <v>2.4947357479491346E-2</v>
      </c>
    </row>
    <row r="189" spans="1:7" ht="15" customHeight="1" x14ac:dyDescent="0.25">
      <c r="A189" s="13"/>
      <c r="B189" s="129"/>
      <c r="C189" s="14" t="s">
        <v>70</v>
      </c>
      <c r="D189" s="15">
        <v>1090044</v>
      </c>
      <c r="E189" s="16"/>
      <c r="F189" s="17">
        <v>3.4293111591069451E-2</v>
      </c>
    </row>
    <row r="190" spans="1:7" s="1" customFormat="1" ht="15" customHeight="1" x14ac:dyDescent="0.25">
      <c r="A190" s="19"/>
      <c r="B190" s="130"/>
      <c r="C190" s="19" t="s">
        <v>43</v>
      </c>
      <c r="D190" s="21">
        <v>31786092</v>
      </c>
      <c r="E190" s="22"/>
      <c r="F190" s="23"/>
      <c r="G190" s="25"/>
    </row>
    <row r="191" spans="1:7" ht="15" customHeight="1" x14ac:dyDescent="0.25">
      <c r="A191" s="138" t="s">
        <v>29</v>
      </c>
      <c r="B191" s="139"/>
      <c r="C191" s="140"/>
      <c r="D191" s="141"/>
      <c r="E191" s="142"/>
      <c r="F191" s="143"/>
    </row>
    <row r="192" spans="1:7" ht="15" customHeight="1" x14ac:dyDescent="0.25">
      <c r="A192" s="18"/>
      <c r="B192" s="13">
        <v>1</v>
      </c>
      <c r="C192" s="14" t="s">
        <v>38</v>
      </c>
      <c r="D192" s="15">
        <v>11871426</v>
      </c>
      <c r="E192" s="16"/>
      <c r="F192" s="17">
        <v>0.72749002885404668</v>
      </c>
    </row>
    <row r="193" spans="1:7" ht="15" customHeight="1" x14ac:dyDescent="0.25">
      <c r="A193" s="12"/>
      <c r="B193" s="13">
        <v>2</v>
      </c>
      <c r="C193" s="14" t="s">
        <v>57</v>
      </c>
      <c r="D193" s="15">
        <v>675361</v>
      </c>
      <c r="E193" s="16"/>
      <c r="F193" s="17">
        <v>4.1386636565556474E-2</v>
      </c>
    </row>
    <row r="194" spans="1:7" ht="15" customHeight="1" x14ac:dyDescent="0.25">
      <c r="A194" s="12"/>
      <c r="B194" s="19">
        <v>3</v>
      </c>
      <c r="C194" s="20" t="s">
        <v>29</v>
      </c>
      <c r="D194" s="21">
        <v>447847</v>
      </c>
      <c r="E194" s="22"/>
      <c r="F194" s="23">
        <v>2.7444405326891498E-2</v>
      </c>
    </row>
    <row r="195" spans="1:7" ht="15" customHeight="1" x14ac:dyDescent="0.25">
      <c r="A195" s="12"/>
      <c r="B195" s="13">
        <v>4</v>
      </c>
      <c r="C195" s="14" t="s">
        <v>11</v>
      </c>
      <c r="D195" s="15">
        <v>132963</v>
      </c>
      <c r="E195" s="16"/>
      <c r="F195" s="17">
        <v>8.1480739303366433E-3</v>
      </c>
    </row>
    <row r="196" spans="1:7" ht="15" customHeight="1" x14ac:dyDescent="0.25">
      <c r="A196" s="12"/>
      <c r="B196" s="13">
        <v>5</v>
      </c>
      <c r="C196" s="14" t="s">
        <v>33</v>
      </c>
      <c r="D196" s="15">
        <v>31485</v>
      </c>
      <c r="E196" s="16"/>
      <c r="F196" s="17">
        <v>1.929424785065388E-3</v>
      </c>
    </row>
    <row r="197" spans="1:7" ht="15" customHeight="1" x14ac:dyDescent="0.25">
      <c r="A197" s="13"/>
      <c r="B197" s="129"/>
      <c r="C197" s="14" t="s">
        <v>70</v>
      </c>
      <c r="D197" s="15">
        <v>3159253</v>
      </c>
      <c r="E197" s="16"/>
      <c r="F197" s="17">
        <v>0.1936014305381033</v>
      </c>
    </row>
    <row r="198" spans="1:7" s="1" customFormat="1" ht="15" customHeight="1" x14ac:dyDescent="0.25">
      <c r="A198" s="19"/>
      <c r="B198" s="130"/>
      <c r="C198" s="19" t="s">
        <v>43</v>
      </c>
      <c r="D198" s="21">
        <v>16318335</v>
      </c>
      <c r="E198" s="22"/>
      <c r="F198" s="23"/>
      <c r="G198" s="25"/>
    </row>
    <row r="199" spans="1:7" ht="15" customHeight="1" x14ac:dyDescent="0.25">
      <c r="A199" s="138" t="s">
        <v>30</v>
      </c>
      <c r="B199" s="139"/>
      <c r="C199" s="140"/>
      <c r="D199" s="141"/>
      <c r="E199" s="142"/>
      <c r="F199" s="143"/>
    </row>
    <row r="200" spans="1:7" ht="15" customHeight="1" x14ac:dyDescent="0.25">
      <c r="A200" s="18"/>
      <c r="B200" s="13">
        <v>1</v>
      </c>
      <c r="C200" s="14" t="s">
        <v>38</v>
      </c>
      <c r="D200" s="15">
        <v>2462678</v>
      </c>
      <c r="E200" s="16"/>
      <c r="F200" s="17">
        <v>0.84106418947763872</v>
      </c>
    </row>
    <row r="201" spans="1:7" ht="15" customHeight="1" x14ac:dyDescent="0.25">
      <c r="A201" s="12"/>
      <c r="B201" s="19">
        <v>2</v>
      </c>
      <c r="C201" s="20" t="s">
        <v>30</v>
      </c>
      <c r="D201" s="21">
        <v>138775</v>
      </c>
      <c r="E201" s="22"/>
      <c r="F201" s="23">
        <v>4.7395023992076638E-2</v>
      </c>
    </row>
    <row r="202" spans="1:7" ht="15" customHeight="1" x14ac:dyDescent="0.25">
      <c r="A202" s="12"/>
      <c r="B202" s="13">
        <v>3</v>
      </c>
      <c r="C202" s="14" t="s">
        <v>57</v>
      </c>
      <c r="D202" s="15">
        <v>121779</v>
      </c>
      <c r="E202" s="16"/>
      <c r="F202" s="17">
        <v>4.1590478304673759E-2</v>
      </c>
    </row>
    <row r="203" spans="1:7" ht="15" customHeight="1" x14ac:dyDescent="0.25">
      <c r="A203" s="12"/>
      <c r="B203" s="13">
        <v>4</v>
      </c>
      <c r="C203" s="14" t="s">
        <v>11</v>
      </c>
      <c r="D203" s="15">
        <v>75155</v>
      </c>
      <c r="E203" s="16"/>
      <c r="F203" s="17">
        <v>2.5667252949915474E-2</v>
      </c>
    </row>
    <row r="204" spans="1:7" ht="15" customHeight="1" x14ac:dyDescent="0.25">
      <c r="A204" s="12"/>
      <c r="B204" s="13">
        <v>5</v>
      </c>
      <c r="C204" s="14" t="s">
        <v>33</v>
      </c>
      <c r="D204" s="15">
        <v>23533</v>
      </c>
      <c r="E204" s="16"/>
      <c r="F204" s="17">
        <v>8.0370895305749562E-3</v>
      </c>
    </row>
    <row r="205" spans="1:7" ht="15" customHeight="1" x14ac:dyDescent="0.25">
      <c r="A205" s="13"/>
      <c r="B205" s="129"/>
      <c r="C205" s="14" t="s">
        <v>70</v>
      </c>
      <c r="D205" s="15">
        <v>106130</v>
      </c>
      <c r="E205" s="16"/>
      <c r="F205" s="17">
        <v>3.624596574512047E-2</v>
      </c>
    </row>
    <row r="206" spans="1:7" s="1" customFormat="1" ht="15" customHeight="1" x14ac:dyDescent="0.25">
      <c r="A206" s="19"/>
      <c r="B206" s="130"/>
      <c r="C206" s="19" t="s">
        <v>43</v>
      </c>
      <c r="D206" s="21">
        <v>2928050</v>
      </c>
      <c r="E206" s="22"/>
      <c r="F206" s="23"/>
      <c r="G206" s="25"/>
    </row>
    <row r="207" spans="1:7" s="41" customFormat="1" ht="15" customHeight="1" x14ac:dyDescent="0.25">
      <c r="A207" s="144" t="s">
        <v>85</v>
      </c>
      <c r="B207" s="145"/>
      <c r="C207" s="140"/>
      <c r="D207" s="146"/>
      <c r="E207" s="147"/>
      <c r="F207" s="148"/>
    </row>
    <row r="208" spans="1:7" s="41" customFormat="1" ht="15" customHeight="1" x14ac:dyDescent="0.25">
      <c r="A208" s="48"/>
      <c r="B208" s="43">
        <v>1</v>
      </c>
      <c r="C208" s="14" t="s">
        <v>38</v>
      </c>
      <c r="D208" s="198">
        <v>8409000000</v>
      </c>
      <c r="E208" s="45"/>
      <c r="F208" s="46">
        <v>0.60051417553381414</v>
      </c>
    </row>
    <row r="209" spans="1:7" s="41" customFormat="1" ht="15" customHeight="1" x14ac:dyDescent="0.25">
      <c r="A209" s="47"/>
      <c r="B209" s="50">
        <v>2</v>
      </c>
      <c r="C209" s="20" t="s">
        <v>31</v>
      </c>
      <c r="D209" s="199">
        <v>3645000000</v>
      </c>
      <c r="E209" s="52"/>
      <c r="F209" s="53">
        <v>0.26030136399342996</v>
      </c>
    </row>
    <row r="210" spans="1:7" s="41" customFormat="1" ht="15" customHeight="1" x14ac:dyDescent="0.25">
      <c r="A210" s="47"/>
      <c r="B210" s="43">
        <v>3</v>
      </c>
      <c r="C210" s="14" t="s">
        <v>11</v>
      </c>
      <c r="D210" s="198" t="s">
        <v>61</v>
      </c>
      <c r="E210" s="45"/>
      <c r="F210" s="46"/>
    </row>
    <row r="211" spans="1:7" s="41" customFormat="1" ht="15" customHeight="1" x14ac:dyDescent="0.25">
      <c r="A211" s="47"/>
      <c r="B211" s="43">
        <v>4</v>
      </c>
      <c r="C211" s="14" t="s">
        <v>57</v>
      </c>
      <c r="D211" s="198" t="s">
        <v>61</v>
      </c>
      <c r="E211" s="45"/>
      <c r="F211" s="46"/>
    </row>
    <row r="212" spans="1:7" s="41" customFormat="1" ht="15" customHeight="1" x14ac:dyDescent="0.25">
      <c r="A212" s="47"/>
      <c r="B212" s="43">
        <v>5</v>
      </c>
      <c r="C212" s="14" t="s">
        <v>13</v>
      </c>
      <c r="D212" s="198" t="s">
        <v>61</v>
      </c>
      <c r="E212" s="45"/>
      <c r="F212" s="46"/>
    </row>
    <row r="213" spans="1:7" s="41" customFormat="1" ht="15" customHeight="1" x14ac:dyDescent="0.25">
      <c r="A213" s="43"/>
      <c r="B213" s="131"/>
      <c r="C213" s="14" t="s">
        <v>70</v>
      </c>
      <c r="D213" s="198">
        <v>1949000000</v>
      </c>
      <c r="E213" s="45"/>
      <c r="F213" s="46">
        <v>0.13918446047275584</v>
      </c>
      <c r="G213" s="49"/>
    </row>
    <row r="214" spans="1:7" s="55" customFormat="1" ht="15" customHeight="1" x14ac:dyDescent="0.25">
      <c r="A214" s="50"/>
      <c r="B214" s="132"/>
      <c r="C214" s="19" t="s">
        <v>43</v>
      </c>
      <c r="D214" s="199">
        <v>14003000000</v>
      </c>
      <c r="E214" s="52"/>
      <c r="F214" s="53"/>
      <c r="G214" s="54"/>
    </row>
    <row r="215" spans="1:7" s="3" customFormat="1" ht="15" customHeight="1" x14ac:dyDescent="0.25">
      <c r="A215" s="138" t="s">
        <v>161</v>
      </c>
      <c r="B215" s="139"/>
      <c r="C215" s="140"/>
      <c r="D215" s="141"/>
      <c r="E215" s="142"/>
      <c r="F215" s="149"/>
    </row>
    <row r="216" spans="1:7" ht="15" customHeight="1" x14ac:dyDescent="0.25">
      <c r="A216" s="18"/>
      <c r="B216" s="13">
        <v>1</v>
      </c>
      <c r="C216" s="222" t="s">
        <v>38</v>
      </c>
      <c r="D216" s="192">
        <v>68</v>
      </c>
      <c r="E216" s="200"/>
      <c r="F216" s="201">
        <v>0.53543307086614178</v>
      </c>
    </row>
    <row r="217" spans="1:7" ht="15" customHeight="1" x14ac:dyDescent="0.25">
      <c r="A217" s="12"/>
      <c r="B217" s="13">
        <v>2</v>
      </c>
      <c r="C217" s="222" t="s">
        <v>57</v>
      </c>
      <c r="D217" s="192">
        <v>17</v>
      </c>
      <c r="E217" s="200"/>
      <c r="F217" s="201">
        <v>0.13385826771653545</v>
      </c>
    </row>
    <row r="218" spans="1:7" ht="15" customHeight="1" x14ac:dyDescent="0.25">
      <c r="A218" s="12"/>
      <c r="B218" s="13">
        <v>3</v>
      </c>
      <c r="C218" s="222" t="s">
        <v>11</v>
      </c>
      <c r="D218" s="192">
        <v>14</v>
      </c>
      <c r="E218" s="200"/>
      <c r="F218" s="201">
        <v>0.11023622047244094</v>
      </c>
    </row>
    <row r="219" spans="1:7" ht="15" customHeight="1" x14ac:dyDescent="0.25">
      <c r="A219" s="12"/>
      <c r="B219" s="13">
        <v>4</v>
      </c>
      <c r="C219" s="222" t="s">
        <v>33</v>
      </c>
      <c r="D219" s="192">
        <v>5</v>
      </c>
      <c r="E219" s="200"/>
      <c r="F219" s="201">
        <v>3.937007874015748E-2</v>
      </c>
    </row>
    <row r="220" spans="1:7" ht="15" customHeight="1" x14ac:dyDescent="0.25">
      <c r="A220" s="12"/>
      <c r="B220" s="13">
        <v>5</v>
      </c>
      <c r="C220" s="222" t="s">
        <v>13</v>
      </c>
      <c r="D220" s="192">
        <v>5</v>
      </c>
      <c r="E220" s="200"/>
      <c r="F220" s="201">
        <v>3.937007874015748E-2</v>
      </c>
    </row>
    <row r="221" spans="1:7" ht="15" customHeight="1" x14ac:dyDescent="0.25">
      <c r="A221" s="13"/>
      <c r="B221" s="129"/>
      <c r="C221" s="222" t="s">
        <v>70</v>
      </c>
      <c r="D221" s="192">
        <v>18</v>
      </c>
      <c r="E221" s="200"/>
      <c r="F221" s="201">
        <v>0.14173228346456693</v>
      </c>
    </row>
    <row r="222" spans="1:7" s="1" customFormat="1" ht="15" customHeight="1" x14ac:dyDescent="0.25">
      <c r="A222" s="19"/>
      <c r="B222" s="130"/>
      <c r="C222" s="223" t="s">
        <v>43</v>
      </c>
      <c r="D222" s="193">
        <v>127</v>
      </c>
      <c r="E222" s="202"/>
      <c r="F222" s="203"/>
      <c r="G222" s="25"/>
    </row>
    <row r="223" spans="1:7" ht="15" customHeight="1" x14ac:dyDescent="0.25">
      <c r="A223" s="138" t="s">
        <v>32</v>
      </c>
      <c r="B223" s="139"/>
      <c r="C223" s="140"/>
      <c r="D223" s="141"/>
      <c r="E223" s="142"/>
      <c r="F223" s="143"/>
    </row>
    <row r="224" spans="1:7" ht="15" customHeight="1" x14ac:dyDescent="0.25">
      <c r="A224" s="18"/>
      <c r="B224" s="13">
        <v>1</v>
      </c>
      <c r="C224" s="14" t="s">
        <v>38</v>
      </c>
      <c r="D224" s="15">
        <v>1929223</v>
      </c>
      <c r="E224" s="16"/>
      <c r="F224" s="17">
        <v>0.80164907037740052</v>
      </c>
    </row>
    <row r="225" spans="1:7" ht="15" customHeight="1" x14ac:dyDescent="0.25">
      <c r="A225" s="12"/>
      <c r="B225" s="13">
        <v>2</v>
      </c>
      <c r="C225" s="14" t="s">
        <v>57</v>
      </c>
      <c r="D225" s="15">
        <v>170722</v>
      </c>
      <c r="E225" s="16"/>
      <c r="F225" s="17">
        <v>7.094002745818942E-2</v>
      </c>
    </row>
    <row r="226" spans="1:7" ht="15" customHeight="1" x14ac:dyDescent="0.25">
      <c r="A226" s="12"/>
      <c r="B226" s="19">
        <v>3</v>
      </c>
      <c r="C226" s="20" t="s">
        <v>32</v>
      </c>
      <c r="D226" s="21">
        <v>135965</v>
      </c>
      <c r="E226" s="22"/>
      <c r="F226" s="23">
        <v>5.6497468594280321E-2</v>
      </c>
    </row>
    <row r="227" spans="1:7" ht="15" customHeight="1" x14ac:dyDescent="0.25">
      <c r="A227" s="12"/>
      <c r="B227" s="13">
        <v>4</v>
      </c>
      <c r="C227" s="14" t="s">
        <v>11</v>
      </c>
      <c r="D227" s="15">
        <v>90433</v>
      </c>
      <c r="E227" s="16"/>
      <c r="F227" s="17">
        <v>3.757757935782409E-2</v>
      </c>
    </row>
    <row r="228" spans="1:7" ht="15" customHeight="1" x14ac:dyDescent="0.25">
      <c r="A228" s="12"/>
      <c r="B228" s="13">
        <v>5</v>
      </c>
      <c r="C228" s="14" t="s">
        <v>33</v>
      </c>
      <c r="D228" s="15">
        <v>21327</v>
      </c>
      <c r="E228" s="16"/>
      <c r="F228" s="17">
        <v>8.8619976663863228E-3</v>
      </c>
    </row>
    <row r="229" spans="1:7" ht="15" customHeight="1" x14ac:dyDescent="0.25">
      <c r="A229" s="13"/>
      <c r="B229" s="129"/>
      <c r="C229" s="14" t="s">
        <v>70</v>
      </c>
      <c r="D229" s="15">
        <v>58898</v>
      </c>
      <c r="E229" s="16"/>
      <c r="F229" s="17">
        <v>2.4473856545919333E-2</v>
      </c>
      <c r="G229" s="24"/>
    </row>
    <row r="230" spans="1:7" s="1" customFormat="1" ht="15" customHeight="1" x14ac:dyDescent="0.25">
      <c r="A230" s="19"/>
      <c r="B230" s="130"/>
      <c r="C230" s="19" t="s">
        <v>43</v>
      </c>
      <c r="D230" s="21">
        <v>2406568</v>
      </c>
      <c r="E230" s="22"/>
      <c r="F230" s="23"/>
      <c r="G230" s="25"/>
    </row>
    <row r="231" spans="1:7" ht="15" customHeight="1" x14ac:dyDescent="0.25">
      <c r="A231" s="138" t="s">
        <v>33</v>
      </c>
      <c r="B231" s="139"/>
      <c r="C231" s="140"/>
      <c r="D231" s="141"/>
      <c r="E231" s="142"/>
      <c r="F231" s="143"/>
    </row>
    <row r="232" spans="1:7" ht="15" customHeight="1" x14ac:dyDescent="0.25">
      <c r="A232" s="18"/>
      <c r="B232" s="13">
        <v>1</v>
      </c>
      <c r="C232" s="14" t="s">
        <v>38</v>
      </c>
      <c r="D232" s="15">
        <v>78988116</v>
      </c>
      <c r="E232" s="16"/>
      <c r="F232" s="17">
        <v>0.67551225986073871</v>
      </c>
    </row>
    <row r="233" spans="1:7" ht="15" customHeight="1" x14ac:dyDescent="0.25">
      <c r="A233" s="12"/>
      <c r="B233" s="19">
        <v>2</v>
      </c>
      <c r="C233" s="20" t="s">
        <v>33</v>
      </c>
      <c r="D233" s="21">
        <v>15795434</v>
      </c>
      <c r="E233" s="22"/>
      <c r="F233" s="23">
        <v>0.13508372977045241</v>
      </c>
    </row>
    <row r="234" spans="1:7" ht="15" customHeight="1" x14ac:dyDescent="0.25">
      <c r="A234" s="12"/>
      <c r="B234" s="13">
        <v>3</v>
      </c>
      <c r="C234" s="14" t="s">
        <v>57</v>
      </c>
      <c r="D234" s="15">
        <v>14667616</v>
      </c>
      <c r="E234" s="16"/>
      <c r="F234" s="17">
        <v>0.12543854610900618</v>
      </c>
    </row>
    <row r="235" spans="1:7" ht="15" customHeight="1" x14ac:dyDescent="0.25">
      <c r="A235" s="12"/>
      <c r="B235" s="13">
        <v>4</v>
      </c>
      <c r="C235" s="14" t="s">
        <v>11</v>
      </c>
      <c r="D235" s="15">
        <v>2097453</v>
      </c>
      <c r="E235" s="16"/>
      <c r="F235" s="17">
        <v>1.793757450781186E-2</v>
      </c>
    </row>
    <row r="236" spans="1:7" ht="15" customHeight="1" x14ac:dyDescent="0.25">
      <c r="A236" s="12"/>
      <c r="B236" s="13">
        <v>5</v>
      </c>
      <c r="C236" s="14" t="s">
        <v>13</v>
      </c>
      <c r="D236" s="15">
        <v>1882397</v>
      </c>
      <c r="E236" s="16"/>
      <c r="F236" s="17">
        <v>1.6098399554498488E-2</v>
      </c>
    </row>
    <row r="237" spans="1:7" ht="15" customHeight="1" x14ac:dyDescent="0.25">
      <c r="A237" s="13"/>
      <c r="B237" s="129"/>
      <c r="C237" s="14" t="s">
        <v>70</v>
      </c>
      <c r="D237" s="15">
        <v>3499676</v>
      </c>
      <c r="E237" s="16"/>
      <c r="F237" s="17">
        <v>2.9929490197492373E-2</v>
      </c>
    </row>
    <row r="238" spans="1:7" s="1" customFormat="1" ht="15" customHeight="1" x14ac:dyDescent="0.25">
      <c r="A238" s="19"/>
      <c r="B238" s="130"/>
      <c r="C238" s="19" t="s">
        <v>43</v>
      </c>
      <c r="D238" s="21">
        <v>116930692</v>
      </c>
      <c r="E238" s="22"/>
      <c r="F238" s="23"/>
      <c r="G238" s="25"/>
    </row>
    <row r="239" spans="1:7" ht="15" customHeight="1" x14ac:dyDescent="0.25">
      <c r="A239" s="138" t="s">
        <v>34</v>
      </c>
      <c r="B239" s="139"/>
      <c r="C239" s="140"/>
      <c r="D239" s="141"/>
      <c r="E239" s="142"/>
      <c r="F239" s="143"/>
    </row>
    <row r="240" spans="1:7" ht="15" customHeight="1" x14ac:dyDescent="0.25">
      <c r="A240" s="18"/>
      <c r="B240" s="13">
        <v>1</v>
      </c>
      <c r="C240" s="14" t="s">
        <v>38</v>
      </c>
      <c r="D240" s="15">
        <v>9622802</v>
      </c>
      <c r="E240" s="16"/>
      <c r="F240" s="17">
        <v>0.64497466061389208</v>
      </c>
    </row>
    <row r="241" spans="1:7" ht="15" customHeight="1" x14ac:dyDescent="0.25">
      <c r="A241" s="12"/>
      <c r="B241" s="19">
        <v>2</v>
      </c>
      <c r="C241" s="20" t="s">
        <v>34</v>
      </c>
      <c r="D241" s="21">
        <v>3213227</v>
      </c>
      <c r="E241" s="22"/>
      <c r="F241" s="23">
        <v>0.21536866224623499</v>
      </c>
    </row>
    <row r="242" spans="1:7" ht="15" customHeight="1" x14ac:dyDescent="0.25">
      <c r="A242" s="12"/>
      <c r="B242" s="13">
        <v>3</v>
      </c>
      <c r="C242" s="14" t="s">
        <v>57</v>
      </c>
      <c r="D242" s="15">
        <v>1232744</v>
      </c>
      <c r="E242" s="16"/>
      <c r="F242" s="17">
        <v>8.2625480917492819E-2</v>
      </c>
    </row>
    <row r="243" spans="1:7" ht="15" customHeight="1" x14ac:dyDescent="0.25">
      <c r="A243" s="12"/>
      <c r="B243" s="13">
        <v>4</v>
      </c>
      <c r="C243" s="14" t="s">
        <v>11</v>
      </c>
      <c r="D243" s="15">
        <v>337485</v>
      </c>
      <c r="E243" s="16"/>
      <c r="F243" s="17">
        <v>2.2620155058503684E-2</v>
      </c>
    </row>
    <row r="244" spans="1:7" ht="15" customHeight="1" x14ac:dyDescent="0.25">
      <c r="A244" s="12"/>
      <c r="B244" s="13">
        <v>5</v>
      </c>
      <c r="C244" s="14" t="s">
        <v>13</v>
      </c>
      <c r="D244" s="15">
        <v>173371</v>
      </c>
      <c r="E244" s="16"/>
      <c r="F244" s="17">
        <v>1.1620305799214312E-2</v>
      </c>
    </row>
    <row r="245" spans="1:7" ht="15" customHeight="1" x14ac:dyDescent="0.25">
      <c r="A245" s="13"/>
      <c r="B245" s="129"/>
      <c r="C245" s="14" t="s">
        <v>70</v>
      </c>
      <c r="D245" s="15">
        <v>340030</v>
      </c>
      <c r="E245" s="16"/>
      <c r="F245" s="17">
        <v>2.2790735364662154E-2</v>
      </c>
    </row>
    <row r="246" spans="1:7" s="1" customFormat="1" ht="15" customHeight="1" x14ac:dyDescent="0.25">
      <c r="A246" s="19"/>
      <c r="B246" s="130"/>
      <c r="C246" s="19" t="s">
        <v>43</v>
      </c>
      <c r="D246" s="21">
        <v>14919659</v>
      </c>
      <c r="E246" s="22"/>
      <c r="F246" s="23"/>
      <c r="G246" s="25"/>
    </row>
    <row r="247" spans="1:7" ht="15" customHeight="1" x14ac:dyDescent="0.25">
      <c r="A247" s="138" t="s">
        <v>35</v>
      </c>
      <c r="B247" s="139"/>
      <c r="C247" s="140"/>
      <c r="D247" s="141"/>
      <c r="E247" s="142"/>
      <c r="F247" s="143"/>
    </row>
    <row r="248" spans="1:7" ht="15" customHeight="1" x14ac:dyDescent="0.25">
      <c r="A248" s="18"/>
      <c r="B248" s="13">
        <v>1</v>
      </c>
      <c r="C248" s="14" t="s">
        <v>38</v>
      </c>
      <c r="D248" s="15">
        <v>8818053</v>
      </c>
      <c r="E248" s="16"/>
      <c r="F248" s="17">
        <v>0.63964029770586817</v>
      </c>
    </row>
    <row r="249" spans="1:7" ht="15" customHeight="1" x14ac:dyDescent="0.25">
      <c r="A249" s="12"/>
      <c r="B249" s="13">
        <v>2</v>
      </c>
      <c r="C249" s="14" t="s">
        <v>57</v>
      </c>
      <c r="D249" s="15">
        <v>1611022</v>
      </c>
      <c r="E249" s="16"/>
      <c r="F249" s="17">
        <v>0.11685965050229379</v>
      </c>
    </row>
    <row r="250" spans="1:7" ht="15" customHeight="1" x14ac:dyDescent="0.25">
      <c r="A250" s="12"/>
      <c r="B250" s="13">
        <v>3</v>
      </c>
      <c r="C250" s="14" t="s">
        <v>11</v>
      </c>
      <c r="D250" s="15">
        <v>1252367</v>
      </c>
      <c r="E250" s="16"/>
      <c r="F250" s="17">
        <v>9.084368178746545E-2</v>
      </c>
    </row>
    <row r="251" spans="1:7" ht="15" customHeight="1" x14ac:dyDescent="0.25">
      <c r="A251" s="12"/>
      <c r="B251" s="19">
        <v>4</v>
      </c>
      <c r="C251" s="20" t="s">
        <v>35</v>
      </c>
      <c r="D251" s="21">
        <v>697369</v>
      </c>
      <c r="E251" s="22"/>
      <c r="F251" s="23">
        <v>5.058546538230646E-2</v>
      </c>
    </row>
    <row r="252" spans="1:7" ht="15" customHeight="1" x14ac:dyDescent="0.25">
      <c r="A252" s="12"/>
      <c r="B252" s="13">
        <v>5</v>
      </c>
      <c r="C252" s="14" t="s">
        <v>13</v>
      </c>
      <c r="D252" s="15">
        <v>686750</v>
      </c>
      <c r="E252" s="16"/>
      <c r="F252" s="17">
        <v>4.9815188732649375E-2</v>
      </c>
    </row>
    <row r="253" spans="1:7" ht="15" customHeight="1" x14ac:dyDescent="0.25">
      <c r="A253" s="13"/>
      <c r="B253" s="129"/>
      <c r="C253" s="14" t="s">
        <v>70</v>
      </c>
      <c r="D253" s="15">
        <v>720395</v>
      </c>
      <c r="E253" s="16"/>
      <c r="F253" s="17">
        <v>5.2255715889416736E-2</v>
      </c>
    </row>
    <row r="254" spans="1:7" s="1" customFormat="1" ht="15" customHeight="1" x14ac:dyDescent="0.25">
      <c r="A254" s="19"/>
      <c r="B254" s="130"/>
      <c r="C254" s="19" t="s">
        <v>43</v>
      </c>
      <c r="D254" s="21">
        <v>13785956</v>
      </c>
      <c r="E254" s="22"/>
      <c r="F254" s="23"/>
      <c r="G254" s="25"/>
    </row>
    <row r="255" spans="1:7" ht="15" customHeight="1" x14ac:dyDescent="0.25">
      <c r="A255" s="138" t="s">
        <v>37</v>
      </c>
      <c r="B255" s="139"/>
      <c r="C255" s="140"/>
      <c r="D255" s="141"/>
      <c r="E255" s="142"/>
      <c r="F255" s="143"/>
    </row>
    <row r="256" spans="1:7" ht="15" customHeight="1" x14ac:dyDescent="0.25">
      <c r="A256" s="18"/>
      <c r="B256" s="13">
        <v>1</v>
      </c>
      <c r="C256" s="14" t="s">
        <v>38</v>
      </c>
      <c r="D256" s="15">
        <v>7115570</v>
      </c>
      <c r="E256" s="16"/>
      <c r="F256" s="17">
        <v>0.61861396364597421</v>
      </c>
    </row>
    <row r="257" spans="1:7" ht="15" customHeight="1" x14ac:dyDescent="0.25">
      <c r="A257" s="12"/>
      <c r="B257" s="13">
        <v>2</v>
      </c>
      <c r="C257" s="14" t="s">
        <v>31</v>
      </c>
      <c r="D257" s="15">
        <v>1951600</v>
      </c>
      <c r="E257" s="16"/>
      <c r="F257" s="17">
        <v>0.1696683486286388</v>
      </c>
    </row>
    <row r="258" spans="1:7" ht="15" customHeight="1" x14ac:dyDescent="0.25">
      <c r="A258" s="12"/>
      <c r="B258" s="19">
        <v>3</v>
      </c>
      <c r="C258" s="20" t="s">
        <v>37</v>
      </c>
      <c r="D258" s="21">
        <v>1069200</v>
      </c>
      <c r="E258" s="22"/>
      <c r="F258" s="23">
        <v>9.295419058912717E-2</v>
      </c>
    </row>
    <row r="259" spans="1:7" ht="15" customHeight="1" x14ac:dyDescent="0.25">
      <c r="A259" s="12"/>
      <c r="B259" s="13">
        <v>4</v>
      </c>
      <c r="C259" s="14" t="s">
        <v>11</v>
      </c>
      <c r="D259" s="15">
        <v>432490</v>
      </c>
      <c r="E259" s="16"/>
      <c r="F259" s="17">
        <v>3.7599848379995894E-2</v>
      </c>
    </row>
    <row r="260" spans="1:7" ht="15" customHeight="1" x14ac:dyDescent="0.25">
      <c r="A260" s="12"/>
      <c r="B260" s="13">
        <v>5</v>
      </c>
      <c r="C260" s="14" t="s">
        <v>57</v>
      </c>
      <c r="D260" s="15">
        <v>250820</v>
      </c>
      <c r="E260" s="16"/>
      <c r="F260" s="17">
        <v>2.1805808158964532E-2</v>
      </c>
    </row>
    <row r="261" spans="1:7" ht="15" customHeight="1" x14ac:dyDescent="0.25">
      <c r="A261" s="13"/>
      <c r="B261" s="129"/>
      <c r="C261" s="14" t="s">
        <v>70</v>
      </c>
      <c r="D261" s="15">
        <v>682760</v>
      </c>
      <c r="E261" s="16"/>
      <c r="F261" s="17">
        <v>5.9357840597299358E-2</v>
      </c>
      <c r="G261" s="24"/>
    </row>
    <row r="262" spans="1:7" s="1" customFormat="1" ht="15" customHeight="1" x14ac:dyDescent="0.25">
      <c r="A262" s="19"/>
      <c r="B262" s="130"/>
      <c r="C262" s="19" t="s">
        <v>43</v>
      </c>
      <c r="D262" s="21">
        <v>11502440</v>
      </c>
      <c r="E262" s="22"/>
      <c r="F262" s="23"/>
      <c r="G262" s="25"/>
    </row>
    <row r="263" spans="1:7" ht="15" customHeight="1" x14ac:dyDescent="0.25">
      <c r="A263" s="138" t="s">
        <v>87</v>
      </c>
      <c r="B263" s="139"/>
      <c r="C263" s="140"/>
      <c r="D263" s="141"/>
      <c r="E263" s="142"/>
      <c r="F263" s="143"/>
    </row>
    <row r="264" spans="1:7" ht="15" customHeight="1" x14ac:dyDescent="0.25">
      <c r="A264" s="18"/>
      <c r="B264" s="13">
        <v>1</v>
      </c>
      <c r="C264" s="14" t="s">
        <v>38</v>
      </c>
      <c r="D264" s="15">
        <v>635400000</v>
      </c>
      <c r="E264" s="16"/>
      <c r="F264" s="17">
        <v>0.67703782631859355</v>
      </c>
    </row>
    <row r="265" spans="1:7" ht="15" customHeight="1" x14ac:dyDescent="0.25">
      <c r="A265" s="12"/>
      <c r="B265" s="19">
        <v>2</v>
      </c>
      <c r="C265" s="20" t="s">
        <v>57</v>
      </c>
      <c r="D265" s="21">
        <v>266800000</v>
      </c>
      <c r="E265" s="22"/>
      <c r="F265" s="23">
        <v>0.28428343100692594</v>
      </c>
    </row>
    <row r="266" spans="1:7" ht="15" customHeight="1" x14ac:dyDescent="0.25">
      <c r="A266" s="12"/>
      <c r="B266" s="13">
        <v>3</v>
      </c>
      <c r="C266" s="14" t="s">
        <v>65</v>
      </c>
      <c r="D266" s="15">
        <v>14600000</v>
      </c>
      <c r="E266" s="16"/>
      <c r="F266" s="17">
        <v>1.555673947789025E-2</v>
      </c>
    </row>
    <row r="267" spans="1:7" ht="15" customHeight="1" x14ac:dyDescent="0.25">
      <c r="A267" s="12"/>
      <c r="B267" s="13">
        <v>4</v>
      </c>
      <c r="C267" s="14" t="s">
        <v>11</v>
      </c>
      <c r="D267" s="15">
        <v>10800000</v>
      </c>
      <c r="E267" s="16"/>
      <c r="F267" s="17">
        <v>1.1507725093233884E-2</v>
      </c>
    </row>
    <row r="268" spans="1:7" ht="15" customHeight="1" x14ac:dyDescent="0.25">
      <c r="A268" s="12"/>
      <c r="B268" s="13">
        <v>5</v>
      </c>
      <c r="C268" s="14" t="s">
        <v>13</v>
      </c>
      <c r="D268" s="15">
        <v>2800000</v>
      </c>
      <c r="E268" s="16"/>
      <c r="F268" s="17">
        <v>2.9834842834310068E-3</v>
      </c>
    </row>
    <row r="269" spans="1:7" ht="15" customHeight="1" x14ac:dyDescent="0.25">
      <c r="A269" s="13"/>
      <c r="B269" s="129"/>
      <c r="C269" s="14" t="s">
        <v>70</v>
      </c>
      <c r="D269" s="15">
        <v>8100000</v>
      </c>
      <c r="E269" s="16"/>
      <c r="F269" s="17">
        <v>8.6307938199254135E-3</v>
      </c>
    </row>
    <row r="270" spans="1:7" s="1" customFormat="1" ht="15" customHeight="1" x14ac:dyDescent="0.25">
      <c r="A270" s="19"/>
      <c r="B270" s="130"/>
      <c r="C270" s="19" t="s">
        <v>43</v>
      </c>
      <c r="D270" s="21">
        <v>938500000</v>
      </c>
      <c r="E270" s="22"/>
      <c r="F270" s="23"/>
      <c r="G270" s="25"/>
    </row>
    <row r="271" spans="1:7" ht="15" customHeight="1" x14ac:dyDescent="0.25">
      <c r="A271" s="138" t="s">
        <v>39</v>
      </c>
      <c r="B271" s="139"/>
      <c r="C271" s="140"/>
      <c r="D271" s="141"/>
      <c r="E271" s="142"/>
      <c r="F271" s="143"/>
    </row>
    <row r="272" spans="1:7" ht="15" customHeight="1" x14ac:dyDescent="0.25">
      <c r="A272" s="18"/>
      <c r="B272" s="13">
        <v>1</v>
      </c>
      <c r="C272" s="14" t="s">
        <v>38</v>
      </c>
      <c r="D272" s="15">
        <v>20295956</v>
      </c>
      <c r="E272" s="16"/>
      <c r="F272" s="17">
        <v>0.86274656832626717</v>
      </c>
    </row>
    <row r="273" spans="1:7" ht="15" customHeight="1" x14ac:dyDescent="0.25">
      <c r="A273" s="12"/>
      <c r="B273" s="13">
        <v>2</v>
      </c>
      <c r="C273" s="14" t="s">
        <v>57</v>
      </c>
      <c r="D273" s="15">
        <v>596746</v>
      </c>
      <c r="E273" s="16"/>
      <c r="F273" s="17">
        <v>2.5366657459369078E-2</v>
      </c>
    </row>
    <row r="274" spans="1:7" ht="15" customHeight="1" x14ac:dyDescent="0.25">
      <c r="A274" s="12"/>
      <c r="B274" s="13">
        <v>3</v>
      </c>
      <c r="C274" s="14" t="s">
        <v>33</v>
      </c>
      <c r="D274" s="15">
        <v>365218</v>
      </c>
      <c r="E274" s="16"/>
      <c r="F274" s="17">
        <v>1.5524795983543848E-2</v>
      </c>
    </row>
    <row r="275" spans="1:7" ht="15" customHeight="1" x14ac:dyDescent="0.25">
      <c r="A275" s="12"/>
      <c r="B275" s="13">
        <v>4</v>
      </c>
      <c r="C275" s="14" t="s">
        <v>13</v>
      </c>
      <c r="D275" s="15">
        <v>273457</v>
      </c>
      <c r="E275" s="16"/>
      <c r="F275" s="17">
        <v>1.1624191949115185E-2</v>
      </c>
    </row>
    <row r="276" spans="1:7" ht="15" customHeight="1" x14ac:dyDescent="0.25">
      <c r="A276" s="12"/>
      <c r="B276" s="13">
        <v>5</v>
      </c>
      <c r="C276" s="14" t="s">
        <v>11</v>
      </c>
      <c r="D276" s="15">
        <v>216658</v>
      </c>
      <c r="E276" s="16"/>
      <c r="F276" s="17">
        <v>9.2097630680925986E-3</v>
      </c>
    </row>
    <row r="277" spans="1:7" ht="15" customHeight="1" x14ac:dyDescent="0.25">
      <c r="A277" s="13"/>
      <c r="B277" s="129"/>
      <c r="C277" s="14" t="s">
        <v>70</v>
      </c>
      <c r="D277" s="15">
        <v>1776783</v>
      </c>
      <c r="E277" s="16"/>
      <c r="F277" s="17">
        <v>7.5528023213612114E-2</v>
      </c>
    </row>
    <row r="278" spans="1:7" s="1" customFormat="1" ht="15" customHeight="1" x14ac:dyDescent="0.25">
      <c r="A278" s="19"/>
      <c r="B278" s="130"/>
      <c r="C278" s="19" t="s">
        <v>43</v>
      </c>
      <c r="D278" s="21">
        <v>23524818</v>
      </c>
      <c r="E278" s="22"/>
      <c r="F278" s="23"/>
      <c r="G278" s="25"/>
    </row>
    <row r="280" spans="1:7" s="5" customFormat="1" ht="15" customHeight="1" x14ac:dyDescent="0.25">
      <c r="A280" s="64" t="s">
        <v>52</v>
      </c>
      <c r="B280" s="64"/>
      <c r="C280"/>
    </row>
    <row r="281" spans="1:7" s="5" customFormat="1" ht="15" customHeight="1" x14ac:dyDescent="0.25">
      <c r="A281" s="65" t="s">
        <v>61</v>
      </c>
      <c r="B281" s="28" t="s">
        <v>60</v>
      </c>
      <c r="C281"/>
    </row>
    <row r="282" spans="1:7" s="5" customFormat="1" ht="15" customHeight="1" x14ac:dyDescent="0.25">
      <c r="A282" s="66" t="s">
        <v>44</v>
      </c>
      <c r="B282" s="72" t="s">
        <v>41</v>
      </c>
      <c r="C282"/>
    </row>
    <row r="283" spans="1:7" s="5" customFormat="1" ht="15" customHeight="1" x14ac:dyDescent="0.25">
      <c r="A283" s="66" t="s">
        <v>45</v>
      </c>
      <c r="B283" s="72" t="s">
        <v>42</v>
      </c>
      <c r="C283"/>
    </row>
    <row r="284" spans="1:7" s="5" customFormat="1" ht="15" customHeight="1" x14ac:dyDescent="0.25">
      <c r="A284" s="66" t="s">
        <v>46</v>
      </c>
      <c r="B284" s="72" t="s">
        <v>40</v>
      </c>
      <c r="C284"/>
    </row>
    <row r="285" spans="1:7" s="5" customFormat="1" ht="15" customHeight="1" x14ac:dyDescent="0.25">
      <c r="A285" s="66" t="s">
        <v>51</v>
      </c>
      <c r="B285" t="s">
        <v>162</v>
      </c>
      <c r="C285"/>
    </row>
    <row r="286" spans="1:7" s="5" customFormat="1" ht="15" customHeight="1" x14ac:dyDescent="0.25">
      <c r="A286" s="66" t="s">
        <v>47</v>
      </c>
      <c r="B286" s="73" t="s">
        <v>50</v>
      </c>
      <c r="C286"/>
    </row>
    <row r="287" spans="1:7" s="5" customFormat="1" ht="15" customHeight="1" x14ac:dyDescent="0.25">
      <c r="A287" s="66" t="s">
        <v>48</v>
      </c>
      <c r="B287" s="73" t="s">
        <v>72</v>
      </c>
      <c r="C287"/>
    </row>
    <row r="288" spans="1:7" s="5" customFormat="1" ht="15" customHeight="1" x14ac:dyDescent="0.25">
      <c r="A288" s="66" t="s">
        <v>49</v>
      </c>
      <c r="B288" s="213" t="s">
        <v>73</v>
      </c>
      <c r="C288" s="212"/>
    </row>
    <row r="289" spans="1:6" s="5" customFormat="1" ht="15" customHeight="1" x14ac:dyDescent="0.25">
      <c r="A289" s="152" t="s">
        <v>76</v>
      </c>
      <c r="B289" s="73" t="s">
        <v>77</v>
      </c>
      <c r="C289" s="6"/>
      <c r="D289" s="26"/>
      <c r="E289" s="7"/>
      <c r="F289" s="27"/>
    </row>
  </sheetData>
  <pageMargins left="0.25" right="0.25" top="0.75" bottom="0.75" header="0.3" footer="0.3"/>
  <pageSetup scale="94" orientation="portrait" r:id="rId1"/>
  <rowBreaks count="5" manualBreakCount="5">
    <brk id="50" max="16383" man="1"/>
    <brk id="92" max="16383" man="1"/>
    <brk id="140" max="16383" man="1"/>
    <brk id="182" max="16383" man="1"/>
    <brk id="230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4" tint="0.59999389629810485"/>
  </sheetPr>
  <dimension ref="A1:G289"/>
  <sheetViews>
    <sheetView zoomScaleNormal="100" workbookViewId="0">
      <selection activeCell="G32" sqref="G32"/>
    </sheetView>
  </sheetViews>
  <sheetFormatPr defaultColWidth="11.5703125" defaultRowHeight="15" customHeight="1" x14ac:dyDescent="0.25"/>
  <cols>
    <col min="1" max="1" width="23.7109375" style="9" customWidth="1"/>
    <col min="2" max="2" width="11.7109375" customWidth="1"/>
    <col min="3" max="3" width="32.7109375" style="6" customWidth="1"/>
    <col min="4" max="4" width="14.7109375" style="372" customWidth="1"/>
    <col min="5" max="5" width="4.42578125" style="7" bestFit="1" customWidth="1"/>
    <col min="6" max="6" width="13.7109375" style="8" customWidth="1"/>
  </cols>
  <sheetData>
    <row r="1" spans="1:7" ht="15" customHeight="1" x14ac:dyDescent="0.25">
      <c r="A1" s="56" t="s">
        <v>277</v>
      </c>
      <c r="B1" s="56"/>
      <c r="C1" s="56"/>
      <c r="D1" s="336"/>
      <c r="E1" s="56"/>
      <c r="F1" s="56"/>
    </row>
    <row r="2" spans="1:7" s="57" customFormat="1" ht="15" customHeight="1" x14ac:dyDescent="0.25">
      <c r="A2" s="63"/>
      <c r="B2" s="63"/>
      <c r="C2" s="63"/>
      <c r="D2" s="337"/>
      <c r="E2" s="63"/>
      <c r="F2" s="63"/>
    </row>
    <row r="3" spans="1:7" s="57" customFormat="1" ht="15" customHeight="1" x14ac:dyDescent="0.25">
      <c r="A3" s="185" t="s">
        <v>278</v>
      </c>
      <c r="B3" s="61"/>
      <c r="D3" s="338"/>
      <c r="E3" s="59"/>
      <c r="F3" s="60"/>
    </row>
    <row r="4" spans="1:7" s="4" customFormat="1" ht="30" customHeight="1" x14ac:dyDescent="0.25">
      <c r="A4" s="339" t="s">
        <v>182</v>
      </c>
      <c r="B4" s="339" t="s">
        <v>183</v>
      </c>
      <c r="C4" s="340" t="s">
        <v>279</v>
      </c>
      <c r="D4" s="341" t="s">
        <v>280</v>
      </c>
      <c r="E4" s="342"/>
      <c r="F4" s="321" t="s">
        <v>281</v>
      </c>
    </row>
    <row r="5" spans="1:7" ht="15" customHeight="1" x14ac:dyDescent="0.25">
      <c r="A5" s="138" t="s">
        <v>194</v>
      </c>
      <c r="B5" s="139"/>
      <c r="C5" s="140"/>
      <c r="D5" s="343"/>
      <c r="E5" s="142"/>
      <c r="F5" s="344"/>
    </row>
    <row r="6" spans="1:7" ht="15" customHeight="1" x14ac:dyDescent="0.25">
      <c r="A6" s="12"/>
      <c r="B6" s="13">
        <v>1</v>
      </c>
      <c r="C6" s="14" t="s">
        <v>187</v>
      </c>
      <c r="D6" s="345">
        <v>85600000</v>
      </c>
      <c r="E6" s="16"/>
      <c r="F6" s="346" t="s">
        <v>282</v>
      </c>
    </row>
    <row r="7" spans="1:7" ht="15" customHeight="1" x14ac:dyDescent="0.25">
      <c r="A7" s="12"/>
      <c r="B7" s="19">
        <v>2</v>
      </c>
      <c r="C7" s="20" t="s">
        <v>194</v>
      </c>
      <c r="D7" s="347">
        <v>23400000</v>
      </c>
      <c r="E7" s="22"/>
      <c r="F7" s="348" t="s">
        <v>283</v>
      </c>
    </row>
    <row r="8" spans="1:7" ht="15" customHeight="1" x14ac:dyDescent="0.25">
      <c r="A8" s="12"/>
      <c r="B8" s="13">
        <v>3</v>
      </c>
      <c r="C8" s="14" t="s">
        <v>188</v>
      </c>
      <c r="D8" s="345">
        <v>6400000</v>
      </c>
      <c r="E8" s="16"/>
      <c r="F8" s="346" t="s">
        <v>284</v>
      </c>
    </row>
    <row r="9" spans="1:7" ht="15" customHeight="1" x14ac:dyDescent="0.25">
      <c r="A9" s="12"/>
      <c r="B9" s="13">
        <v>4</v>
      </c>
      <c r="C9" s="14" t="s">
        <v>11</v>
      </c>
      <c r="D9" s="345">
        <v>4500000</v>
      </c>
      <c r="E9" s="16"/>
      <c r="F9" s="346" t="s">
        <v>285</v>
      </c>
    </row>
    <row r="10" spans="1:7" ht="15" customHeight="1" x14ac:dyDescent="0.25">
      <c r="A10" s="12"/>
      <c r="B10" s="13">
        <v>5</v>
      </c>
      <c r="C10" s="14" t="s">
        <v>189</v>
      </c>
      <c r="D10" s="345">
        <v>700000</v>
      </c>
      <c r="E10" s="16"/>
      <c r="F10" s="346" t="s">
        <v>286</v>
      </c>
    </row>
    <row r="11" spans="1:7" ht="15" customHeight="1" x14ac:dyDescent="0.25">
      <c r="A11" s="129"/>
      <c r="B11" s="13"/>
      <c r="C11" s="349" t="s">
        <v>287</v>
      </c>
      <c r="D11" s="345">
        <v>2900000</v>
      </c>
      <c r="E11" s="16"/>
      <c r="F11" s="346" t="s">
        <v>288</v>
      </c>
    </row>
    <row r="12" spans="1:7" s="1" customFormat="1" ht="15" customHeight="1" x14ac:dyDescent="0.25">
      <c r="A12" s="130"/>
      <c r="B12" s="19"/>
      <c r="C12" s="350" t="s">
        <v>43</v>
      </c>
      <c r="D12" s="347">
        <v>123500000</v>
      </c>
      <c r="E12" s="22"/>
      <c r="F12" s="351"/>
      <c r="G12" s="25"/>
    </row>
    <row r="13" spans="1:7" ht="15" customHeight="1" x14ac:dyDescent="0.25">
      <c r="A13" s="138" t="s">
        <v>289</v>
      </c>
      <c r="B13" s="139"/>
      <c r="C13" s="140"/>
      <c r="D13" s="343"/>
      <c r="E13" s="142"/>
      <c r="F13" s="344"/>
    </row>
    <row r="14" spans="1:7" ht="15" customHeight="1" x14ac:dyDescent="0.25">
      <c r="A14" s="12"/>
      <c r="B14" s="13">
        <v>1</v>
      </c>
      <c r="C14" s="14" t="s">
        <v>187</v>
      </c>
      <c r="D14" s="345">
        <v>695300000</v>
      </c>
      <c r="E14" s="16"/>
      <c r="F14" s="346" t="s">
        <v>290</v>
      </c>
      <c r="G14" s="24"/>
    </row>
    <row r="15" spans="1:7" ht="15" customHeight="1" x14ac:dyDescent="0.25">
      <c r="A15" s="12"/>
      <c r="B15" s="13">
        <v>2</v>
      </c>
      <c r="C15" s="14" t="s">
        <v>188</v>
      </c>
      <c r="D15" s="345">
        <v>124600000</v>
      </c>
      <c r="E15" s="16"/>
      <c r="F15" s="346" t="s">
        <v>291</v>
      </c>
    </row>
    <row r="16" spans="1:7" ht="15" customHeight="1" x14ac:dyDescent="0.25">
      <c r="A16" s="12"/>
      <c r="B16" s="19">
        <v>3</v>
      </c>
      <c r="C16" s="20" t="s">
        <v>265</v>
      </c>
      <c r="D16" s="347">
        <v>36000000</v>
      </c>
      <c r="E16" s="22"/>
      <c r="F16" s="348" t="s">
        <v>292</v>
      </c>
    </row>
    <row r="17" spans="1:7" ht="15" customHeight="1" x14ac:dyDescent="0.25">
      <c r="A17" s="129"/>
      <c r="B17" s="13"/>
      <c r="C17" s="349" t="s">
        <v>287</v>
      </c>
      <c r="D17" s="345">
        <v>39500000</v>
      </c>
      <c r="E17" s="16"/>
      <c r="F17" s="346" t="s">
        <v>293</v>
      </c>
    </row>
    <row r="18" spans="1:7" s="1" customFormat="1" ht="15" customHeight="1" x14ac:dyDescent="0.25">
      <c r="A18" s="130"/>
      <c r="B18" s="19"/>
      <c r="C18" s="350" t="s">
        <v>43</v>
      </c>
      <c r="D18" s="347">
        <v>895400000</v>
      </c>
      <c r="E18" s="22"/>
      <c r="F18" s="351"/>
      <c r="G18" s="25"/>
    </row>
    <row r="19" spans="1:7" ht="15" customHeight="1" x14ac:dyDescent="0.25">
      <c r="A19" s="138" t="s">
        <v>294</v>
      </c>
      <c r="B19" s="139"/>
      <c r="C19" s="140"/>
      <c r="D19" s="343"/>
      <c r="E19" s="142"/>
      <c r="F19" s="344"/>
    </row>
    <row r="20" spans="1:7" ht="15" customHeight="1" x14ac:dyDescent="0.25">
      <c r="A20" s="12"/>
      <c r="B20" s="13">
        <v>1</v>
      </c>
      <c r="C20" s="14" t="s">
        <v>187</v>
      </c>
      <c r="D20" s="345">
        <v>10604328</v>
      </c>
      <c r="E20" s="16"/>
      <c r="F20" s="346" t="s">
        <v>295</v>
      </c>
    </row>
    <row r="21" spans="1:7" ht="15" customHeight="1" x14ac:dyDescent="0.25">
      <c r="A21" s="12"/>
      <c r="B21" s="13">
        <v>2</v>
      </c>
      <c r="C21" s="14" t="s">
        <v>194</v>
      </c>
      <c r="D21" s="345">
        <v>1422490</v>
      </c>
      <c r="E21" s="16"/>
      <c r="F21" s="346" t="s">
        <v>296</v>
      </c>
    </row>
    <row r="22" spans="1:7" ht="15" customHeight="1" x14ac:dyDescent="0.25">
      <c r="A22" s="12"/>
      <c r="B22" s="13">
        <v>3</v>
      </c>
      <c r="C22" s="14" t="s">
        <v>188</v>
      </c>
      <c r="D22" s="345">
        <v>719284</v>
      </c>
      <c r="E22" s="16"/>
      <c r="F22" s="346" t="s">
        <v>297</v>
      </c>
    </row>
    <row r="23" spans="1:7" ht="15" customHeight="1" x14ac:dyDescent="0.25">
      <c r="A23" s="12"/>
      <c r="B23" s="13">
        <v>4</v>
      </c>
      <c r="C23" s="14" t="s">
        <v>11</v>
      </c>
      <c r="D23" s="345">
        <v>445606</v>
      </c>
      <c r="E23" s="16"/>
      <c r="F23" s="346" t="s">
        <v>298</v>
      </c>
    </row>
    <row r="24" spans="1:7" ht="15" customHeight="1" x14ac:dyDescent="0.25">
      <c r="A24" s="12"/>
      <c r="B24" s="19">
        <v>5</v>
      </c>
      <c r="C24" s="20" t="s">
        <v>294</v>
      </c>
      <c r="D24" s="347">
        <v>183671</v>
      </c>
      <c r="E24" s="22"/>
      <c r="F24" s="348" t="s">
        <v>299</v>
      </c>
    </row>
    <row r="25" spans="1:7" ht="15" customHeight="1" x14ac:dyDescent="0.25">
      <c r="A25" s="129"/>
      <c r="B25" s="13"/>
      <c r="C25" s="349" t="s">
        <v>287</v>
      </c>
      <c r="D25" s="345">
        <v>305991</v>
      </c>
      <c r="E25" s="16"/>
      <c r="F25" s="346" t="s">
        <v>300</v>
      </c>
    </row>
    <row r="26" spans="1:7" s="1" customFormat="1" ht="15" customHeight="1" x14ac:dyDescent="0.25">
      <c r="A26" s="130"/>
      <c r="B26" s="19"/>
      <c r="C26" s="350" t="s">
        <v>43</v>
      </c>
      <c r="D26" s="347">
        <v>13681370</v>
      </c>
      <c r="E26" s="22"/>
      <c r="F26" s="351"/>
      <c r="G26" s="25"/>
    </row>
    <row r="27" spans="1:7" ht="15" customHeight="1" x14ac:dyDescent="0.25">
      <c r="A27" s="138" t="s">
        <v>301</v>
      </c>
      <c r="B27" s="139"/>
      <c r="C27" s="140"/>
      <c r="D27" s="343"/>
      <c r="E27" s="142"/>
      <c r="F27" s="344"/>
    </row>
    <row r="28" spans="1:7" ht="15" customHeight="1" x14ac:dyDescent="0.25">
      <c r="A28" s="12"/>
      <c r="B28" s="13">
        <v>1</v>
      </c>
      <c r="C28" s="14" t="s">
        <v>187</v>
      </c>
      <c r="D28" s="345">
        <v>15504082</v>
      </c>
      <c r="E28" s="16"/>
      <c r="F28" s="346" t="s">
        <v>302</v>
      </c>
    </row>
    <row r="29" spans="1:7" ht="15" customHeight="1" x14ac:dyDescent="0.25">
      <c r="A29" s="12"/>
      <c r="B29" s="13">
        <v>2</v>
      </c>
      <c r="C29" s="14" t="s">
        <v>11</v>
      </c>
      <c r="D29" s="345">
        <v>3813287</v>
      </c>
      <c r="E29" s="16"/>
      <c r="F29" s="346" t="s">
        <v>303</v>
      </c>
    </row>
    <row r="30" spans="1:7" ht="15" customHeight="1" x14ac:dyDescent="0.25">
      <c r="A30" s="12"/>
      <c r="B30" s="19">
        <v>3</v>
      </c>
      <c r="C30" s="20" t="s">
        <v>240</v>
      </c>
      <c r="D30" s="347">
        <v>1634401</v>
      </c>
      <c r="E30" s="22"/>
      <c r="F30" s="348" t="s">
        <v>304</v>
      </c>
    </row>
    <row r="31" spans="1:7" ht="15" customHeight="1" x14ac:dyDescent="0.25">
      <c r="A31" s="12"/>
      <c r="B31" s="13">
        <v>4</v>
      </c>
      <c r="C31" s="14" t="s">
        <v>194</v>
      </c>
      <c r="D31" s="345">
        <v>430953</v>
      </c>
      <c r="E31" s="16"/>
      <c r="F31" s="346" t="s">
        <v>305</v>
      </c>
    </row>
    <row r="32" spans="1:7" ht="15" customHeight="1" x14ac:dyDescent="0.25">
      <c r="A32" s="12"/>
      <c r="B32" s="13">
        <v>5</v>
      </c>
      <c r="C32" s="14" t="s">
        <v>188</v>
      </c>
      <c r="D32" s="345">
        <v>387675</v>
      </c>
      <c r="E32" s="16"/>
      <c r="F32" s="346" t="s">
        <v>306</v>
      </c>
    </row>
    <row r="33" spans="1:7" ht="15" customHeight="1" x14ac:dyDescent="0.25">
      <c r="A33" s="129"/>
      <c r="B33" s="13"/>
      <c r="C33" s="349" t="s">
        <v>287</v>
      </c>
      <c r="D33" s="345">
        <v>4401850</v>
      </c>
      <c r="E33" s="16"/>
      <c r="F33" s="346" t="s">
        <v>307</v>
      </c>
    </row>
    <row r="34" spans="1:7" s="1" customFormat="1" ht="15" customHeight="1" x14ac:dyDescent="0.25">
      <c r="A34" s="130"/>
      <c r="B34" s="19"/>
      <c r="C34" s="350" t="s">
        <v>43</v>
      </c>
      <c r="D34" s="347">
        <v>26172248</v>
      </c>
      <c r="E34" s="22"/>
      <c r="F34" s="351"/>
      <c r="G34" s="25"/>
    </row>
    <row r="35" spans="1:7" ht="15" customHeight="1" x14ac:dyDescent="0.25">
      <c r="A35" s="138" t="s">
        <v>308</v>
      </c>
      <c r="B35" s="139"/>
      <c r="C35" s="140"/>
      <c r="D35" s="343"/>
      <c r="E35" s="142"/>
      <c r="F35" s="344"/>
      <c r="G35" s="25"/>
    </row>
    <row r="36" spans="1:7" ht="15" customHeight="1" x14ac:dyDescent="0.25">
      <c r="A36" s="12"/>
      <c r="B36" s="13">
        <v>1</v>
      </c>
      <c r="C36" s="14" t="s">
        <v>187</v>
      </c>
      <c r="D36" s="345">
        <v>8834452</v>
      </c>
      <c r="E36" s="16"/>
      <c r="F36" s="346" t="s">
        <v>309</v>
      </c>
      <c r="G36" s="25"/>
    </row>
    <row r="37" spans="1:7" ht="15" customHeight="1" x14ac:dyDescent="0.25">
      <c r="A37" s="12"/>
      <c r="B37" s="13">
        <v>2</v>
      </c>
      <c r="C37" s="14" t="s">
        <v>188</v>
      </c>
      <c r="D37" s="345">
        <v>1090965</v>
      </c>
      <c r="E37" s="16"/>
      <c r="F37" s="346" t="s">
        <v>310</v>
      </c>
      <c r="G37" s="25"/>
    </row>
    <row r="38" spans="1:7" ht="15" customHeight="1" x14ac:dyDescent="0.25">
      <c r="A38" s="12"/>
      <c r="B38" s="19">
        <v>3</v>
      </c>
      <c r="C38" s="20" t="s">
        <v>308</v>
      </c>
      <c r="D38" s="347">
        <v>936886</v>
      </c>
      <c r="E38" s="22"/>
      <c r="F38" s="348" t="s">
        <v>311</v>
      </c>
      <c r="G38" s="25"/>
    </row>
    <row r="39" spans="1:7" ht="15" customHeight="1" x14ac:dyDescent="0.25">
      <c r="A39" s="12"/>
      <c r="B39" s="13">
        <v>4</v>
      </c>
      <c r="C39" s="14" t="s">
        <v>11</v>
      </c>
      <c r="D39" s="345">
        <v>197522</v>
      </c>
      <c r="E39" s="16"/>
      <c r="F39" s="346" t="s">
        <v>312</v>
      </c>
      <c r="G39" s="25"/>
    </row>
    <row r="40" spans="1:7" ht="15" customHeight="1" x14ac:dyDescent="0.25">
      <c r="A40" s="12"/>
      <c r="B40" s="13">
        <v>5</v>
      </c>
      <c r="C40" s="14" t="s">
        <v>194</v>
      </c>
      <c r="D40" s="345">
        <v>169081</v>
      </c>
      <c r="E40" s="16"/>
      <c r="F40" s="346" t="s">
        <v>306</v>
      </c>
      <c r="G40" s="25"/>
    </row>
    <row r="41" spans="1:7" ht="15" customHeight="1" x14ac:dyDescent="0.25">
      <c r="A41" s="129"/>
      <c r="B41" s="13"/>
      <c r="C41" s="349" t="s">
        <v>287</v>
      </c>
      <c r="D41" s="345">
        <v>272280</v>
      </c>
      <c r="E41" s="16"/>
      <c r="F41" s="346" t="s">
        <v>313</v>
      </c>
      <c r="G41" s="25"/>
    </row>
    <row r="42" spans="1:7" s="1" customFormat="1" ht="15" customHeight="1" x14ac:dyDescent="0.25">
      <c r="A42" s="130"/>
      <c r="B42" s="19"/>
      <c r="C42" s="350" t="s">
        <v>43</v>
      </c>
      <c r="D42" s="347">
        <v>11501186</v>
      </c>
      <c r="E42" s="22"/>
      <c r="F42" s="351"/>
      <c r="G42" s="25"/>
    </row>
    <row r="43" spans="1:7" ht="15" customHeight="1" x14ac:dyDescent="0.25">
      <c r="A43" s="138" t="s">
        <v>314</v>
      </c>
      <c r="B43" s="139"/>
      <c r="C43" s="140"/>
      <c r="D43" s="343"/>
      <c r="E43" s="142"/>
      <c r="F43" s="344"/>
      <c r="G43" s="25"/>
    </row>
    <row r="44" spans="1:7" ht="15" customHeight="1" x14ac:dyDescent="0.25">
      <c r="A44" s="12"/>
      <c r="B44" s="13">
        <v>1</v>
      </c>
      <c r="C44" s="222" t="s">
        <v>187</v>
      </c>
      <c r="D44" s="352">
        <v>99</v>
      </c>
      <c r="E44" s="200"/>
      <c r="F44" s="353" t="s">
        <v>315</v>
      </c>
      <c r="G44" s="25"/>
    </row>
    <row r="45" spans="1:7" ht="15" customHeight="1" x14ac:dyDescent="0.25">
      <c r="A45" s="12"/>
      <c r="B45" s="13">
        <v>2</v>
      </c>
      <c r="C45" s="222" t="s">
        <v>316</v>
      </c>
      <c r="D45" s="352">
        <v>45</v>
      </c>
      <c r="E45" s="200"/>
      <c r="F45" s="353" t="s">
        <v>317</v>
      </c>
      <c r="G45" s="25"/>
    </row>
    <row r="46" spans="1:7" ht="15" customHeight="1" x14ac:dyDescent="0.25">
      <c r="A46" s="12"/>
      <c r="B46" s="13">
        <v>3</v>
      </c>
      <c r="C46" s="222" t="s">
        <v>206</v>
      </c>
      <c r="D46" s="352">
        <v>15</v>
      </c>
      <c r="E46" s="200"/>
      <c r="F46" s="353" t="s">
        <v>318</v>
      </c>
      <c r="G46" s="25"/>
    </row>
    <row r="47" spans="1:7" ht="15" customHeight="1" x14ac:dyDescent="0.25">
      <c r="A47" s="12"/>
      <c r="B47" s="13">
        <v>4</v>
      </c>
      <c r="C47" s="222" t="s">
        <v>198</v>
      </c>
      <c r="D47" s="352">
        <v>14</v>
      </c>
      <c r="E47" s="200"/>
      <c r="F47" s="353" t="s">
        <v>319</v>
      </c>
      <c r="G47" s="25"/>
    </row>
    <row r="48" spans="1:7" ht="15" customHeight="1" x14ac:dyDescent="0.25">
      <c r="A48" s="12"/>
      <c r="B48" s="13">
        <v>5</v>
      </c>
      <c r="C48" s="222" t="s">
        <v>202</v>
      </c>
      <c r="D48" s="352">
        <v>8</v>
      </c>
      <c r="E48" s="200"/>
      <c r="F48" s="353" t="s">
        <v>320</v>
      </c>
      <c r="G48" s="25"/>
    </row>
    <row r="49" spans="1:7" ht="15" customHeight="1" x14ac:dyDescent="0.25">
      <c r="A49" s="129"/>
      <c r="B49" s="13"/>
      <c r="C49" s="354" t="s">
        <v>287</v>
      </c>
      <c r="D49" s="352">
        <v>28</v>
      </c>
      <c r="E49" s="200"/>
      <c r="F49" s="353" t="s">
        <v>321</v>
      </c>
      <c r="G49" s="25"/>
    </row>
    <row r="50" spans="1:7" s="1" customFormat="1" ht="15" customHeight="1" x14ac:dyDescent="0.25">
      <c r="A50" s="130"/>
      <c r="B50" s="19"/>
      <c r="C50" s="355" t="s">
        <v>43</v>
      </c>
      <c r="D50" s="356">
        <v>209</v>
      </c>
      <c r="E50" s="202"/>
      <c r="F50" s="357"/>
      <c r="G50" s="25"/>
    </row>
    <row r="51" spans="1:7" ht="15" customHeight="1" x14ac:dyDescent="0.25">
      <c r="A51" s="138" t="s">
        <v>222</v>
      </c>
      <c r="B51" s="139"/>
      <c r="C51" s="140"/>
      <c r="D51" s="343"/>
      <c r="E51" s="142"/>
      <c r="F51" s="344"/>
    </row>
    <row r="52" spans="1:7" ht="15" customHeight="1" x14ac:dyDescent="0.25">
      <c r="A52" s="12"/>
      <c r="B52" s="13">
        <v>1</v>
      </c>
      <c r="C52" s="14" t="s">
        <v>187</v>
      </c>
      <c r="D52" s="345">
        <v>7043000</v>
      </c>
      <c r="E52" s="16"/>
      <c r="F52" s="346" t="s">
        <v>322</v>
      </c>
    </row>
    <row r="53" spans="1:7" ht="15" customHeight="1" x14ac:dyDescent="0.25">
      <c r="A53" s="12"/>
      <c r="B53" s="19">
        <v>2</v>
      </c>
      <c r="C53" s="20" t="s">
        <v>222</v>
      </c>
      <c r="D53" s="347">
        <v>3102000</v>
      </c>
      <c r="E53" s="22"/>
      <c r="F53" s="348" t="s">
        <v>323</v>
      </c>
    </row>
    <row r="54" spans="1:7" ht="15" customHeight="1" x14ac:dyDescent="0.25">
      <c r="A54" s="129"/>
      <c r="B54" s="13"/>
      <c r="C54" s="349" t="s">
        <v>287</v>
      </c>
      <c r="D54" s="345">
        <v>1976000</v>
      </c>
      <c r="E54" s="16"/>
      <c r="F54" s="346" t="s">
        <v>324</v>
      </c>
    </row>
    <row r="55" spans="1:7" s="1" customFormat="1" ht="15" customHeight="1" x14ac:dyDescent="0.25">
      <c r="A55" s="130"/>
      <c r="B55" s="19"/>
      <c r="C55" s="350" t="s">
        <v>43</v>
      </c>
      <c r="D55" s="347">
        <v>12121000</v>
      </c>
      <c r="E55" s="22"/>
      <c r="F55" s="351"/>
      <c r="G55" s="25"/>
    </row>
    <row r="56" spans="1:7" ht="15" customHeight="1" x14ac:dyDescent="0.25">
      <c r="A56" s="138" t="s">
        <v>211</v>
      </c>
      <c r="B56" s="139"/>
      <c r="C56" s="140"/>
      <c r="D56" s="343"/>
      <c r="E56" s="142"/>
      <c r="F56" s="344"/>
    </row>
    <row r="57" spans="1:7" ht="15" customHeight="1" x14ac:dyDescent="0.25">
      <c r="A57" s="12"/>
      <c r="B57" s="13">
        <v>1</v>
      </c>
      <c r="C57" s="14" t="s">
        <v>187</v>
      </c>
      <c r="D57" s="345">
        <v>78988116</v>
      </c>
      <c r="E57" s="16"/>
      <c r="F57" s="346" t="s">
        <v>325</v>
      </c>
    </row>
    <row r="58" spans="1:7" ht="15" customHeight="1" x14ac:dyDescent="0.25">
      <c r="A58" s="12"/>
      <c r="B58" s="19">
        <v>2</v>
      </c>
      <c r="C58" s="20" t="s">
        <v>211</v>
      </c>
      <c r="D58" s="347">
        <v>15795434</v>
      </c>
      <c r="E58" s="22"/>
      <c r="F58" s="348" t="s">
        <v>326</v>
      </c>
    </row>
    <row r="59" spans="1:7" ht="15" customHeight="1" x14ac:dyDescent="0.25">
      <c r="A59" s="12"/>
      <c r="B59" s="13">
        <v>3</v>
      </c>
      <c r="C59" s="14" t="s">
        <v>188</v>
      </c>
      <c r="D59" s="345">
        <v>14667616</v>
      </c>
      <c r="E59" s="16"/>
      <c r="F59" s="346" t="s">
        <v>327</v>
      </c>
    </row>
    <row r="60" spans="1:7" ht="15" customHeight="1" x14ac:dyDescent="0.25">
      <c r="A60" s="12"/>
      <c r="B60" s="13">
        <v>4</v>
      </c>
      <c r="C60" s="14" t="s">
        <v>11</v>
      </c>
      <c r="D60" s="345">
        <v>2097453</v>
      </c>
      <c r="E60" s="16"/>
      <c r="F60" s="346" t="s">
        <v>328</v>
      </c>
    </row>
    <row r="61" spans="1:7" ht="15" customHeight="1" x14ac:dyDescent="0.25">
      <c r="A61" s="12"/>
      <c r="B61" s="13">
        <v>5</v>
      </c>
      <c r="C61" s="14" t="s">
        <v>194</v>
      </c>
      <c r="D61" s="345">
        <v>1882397</v>
      </c>
      <c r="E61" s="16"/>
      <c r="F61" s="346" t="s">
        <v>305</v>
      </c>
    </row>
    <row r="62" spans="1:7" ht="15" customHeight="1" x14ac:dyDescent="0.25">
      <c r="A62" s="129"/>
      <c r="B62" s="13"/>
      <c r="C62" s="349" t="s">
        <v>287</v>
      </c>
      <c r="D62" s="345">
        <v>3499676</v>
      </c>
      <c r="E62" s="16"/>
      <c r="F62" s="346" t="s">
        <v>329</v>
      </c>
    </row>
    <row r="63" spans="1:7" s="1" customFormat="1" ht="15" customHeight="1" x14ac:dyDescent="0.25">
      <c r="A63" s="130"/>
      <c r="B63" s="19"/>
      <c r="C63" s="350" t="s">
        <v>43</v>
      </c>
      <c r="D63" s="347">
        <v>116930692</v>
      </c>
      <c r="E63" s="22"/>
      <c r="F63" s="351"/>
      <c r="G63" s="25"/>
    </row>
    <row r="64" spans="1:7" s="41" customFormat="1" ht="15" customHeight="1" x14ac:dyDescent="0.25">
      <c r="A64" s="138" t="s">
        <v>330</v>
      </c>
      <c r="B64" s="145"/>
      <c r="C64" s="140"/>
      <c r="D64" s="358"/>
      <c r="E64" s="147"/>
      <c r="F64" s="359"/>
    </row>
    <row r="65" spans="1:7" s="41" customFormat="1" ht="15" customHeight="1" x14ac:dyDescent="0.25">
      <c r="A65" s="12"/>
      <c r="B65" s="43">
        <v>1</v>
      </c>
      <c r="C65" s="14" t="s">
        <v>187</v>
      </c>
      <c r="D65" s="360">
        <v>8409000000</v>
      </c>
      <c r="E65" s="45"/>
      <c r="F65" s="361" t="s">
        <v>331</v>
      </c>
    </row>
    <row r="66" spans="1:7" s="41" customFormat="1" ht="15" customHeight="1" x14ac:dyDescent="0.25">
      <c r="A66" s="12"/>
      <c r="B66" s="50">
        <v>2</v>
      </c>
      <c r="C66" s="20" t="s">
        <v>196</v>
      </c>
      <c r="D66" s="362">
        <v>3645000000</v>
      </c>
      <c r="E66" s="52"/>
      <c r="F66" s="363" t="s">
        <v>332</v>
      </c>
    </row>
    <row r="67" spans="1:7" s="41" customFormat="1" ht="15" customHeight="1" x14ac:dyDescent="0.25">
      <c r="A67" s="12"/>
      <c r="B67" s="43">
        <v>3</v>
      </c>
      <c r="C67" s="14" t="s">
        <v>11</v>
      </c>
      <c r="D67" s="360" t="s">
        <v>61</v>
      </c>
      <c r="E67" s="45"/>
      <c r="F67" s="364"/>
    </row>
    <row r="68" spans="1:7" s="41" customFormat="1" ht="15" customHeight="1" x14ac:dyDescent="0.25">
      <c r="A68" s="12"/>
      <c r="B68" s="43">
        <v>4</v>
      </c>
      <c r="C68" s="14" t="s">
        <v>188</v>
      </c>
      <c r="D68" s="360" t="s">
        <v>61</v>
      </c>
      <c r="E68" s="45"/>
      <c r="F68" s="364"/>
    </row>
    <row r="69" spans="1:7" s="41" customFormat="1" ht="15" customHeight="1" x14ac:dyDescent="0.25">
      <c r="A69" s="12"/>
      <c r="B69" s="43">
        <v>5</v>
      </c>
      <c r="C69" s="14" t="s">
        <v>194</v>
      </c>
      <c r="D69" s="360" t="s">
        <v>61</v>
      </c>
      <c r="E69" s="45"/>
      <c r="F69" s="364"/>
    </row>
    <row r="70" spans="1:7" s="41" customFormat="1" ht="15" customHeight="1" x14ac:dyDescent="0.25">
      <c r="A70" s="129"/>
      <c r="B70" s="43"/>
      <c r="C70" s="349" t="s">
        <v>287</v>
      </c>
      <c r="D70" s="360">
        <v>1949000000</v>
      </c>
      <c r="E70" s="45"/>
      <c r="F70" s="361" t="s">
        <v>291</v>
      </c>
      <c r="G70" s="49"/>
    </row>
    <row r="71" spans="1:7" s="55" customFormat="1" ht="15" customHeight="1" x14ac:dyDescent="0.25">
      <c r="A71" s="130"/>
      <c r="B71" s="50"/>
      <c r="C71" s="350" t="s">
        <v>43</v>
      </c>
      <c r="D71" s="362">
        <v>14003000000</v>
      </c>
      <c r="E71" s="52"/>
      <c r="F71" s="365"/>
      <c r="G71" s="54"/>
    </row>
    <row r="72" spans="1:7" ht="15" customHeight="1" x14ac:dyDescent="0.25">
      <c r="A72" s="138" t="s">
        <v>267</v>
      </c>
      <c r="B72" s="139"/>
      <c r="C72" s="140"/>
      <c r="D72" s="343"/>
      <c r="E72" s="142"/>
      <c r="F72" s="344"/>
    </row>
    <row r="73" spans="1:7" ht="15" customHeight="1" x14ac:dyDescent="0.25">
      <c r="A73" s="12"/>
      <c r="B73" s="13">
        <v>1</v>
      </c>
      <c r="C73" s="14" t="s">
        <v>187</v>
      </c>
      <c r="D73" s="345">
        <v>3599573</v>
      </c>
      <c r="E73" s="16"/>
      <c r="F73" s="346" t="s">
        <v>333</v>
      </c>
    </row>
    <row r="74" spans="1:7" ht="15" customHeight="1" x14ac:dyDescent="0.25">
      <c r="A74" s="12"/>
      <c r="B74" s="19">
        <v>2</v>
      </c>
      <c r="C74" s="20" t="s">
        <v>267</v>
      </c>
      <c r="D74" s="347">
        <v>1304530</v>
      </c>
      <c r="E74" s="22"/>
      <c r="F74" s="348" t="s">
        <v>334</v>
      </c>
    </row>
    <row r="75" spans="1:7" ht="15" customHeight="1" x14ac:dyDescent="0.25">
      <c r="A75" s="12"/>
      <c r="B75" s="13">
        <v>3</v>
      </c>
      <c r="C75" s="14" t="s">
        <v>188</v>
      </c>
      <c r="D75" s="345">
        <v>1078075</v>
      </c>
      <c r="E75" s="16"/>
      <c r="F75" s="346" t="s">
        <v>335</v>
      </c>
    </row>
    <row r="76" spans="1:7" ht="15" customHeight="1" x14ac:dyDescent="0.25">
      <c r="A76" s="12"/>
      <c r="B76" s="13">
        <v>4</v>
      </c>
      <c r="C76" s="14" t="s">
        <v>11</v>
      </c>
      <c r="D76" s="345">
        <v>168935</v>
      </c>
      <c r="E76" s="16"/>
      <c r="F76" s="346" t="s">
        <v>336</v>
      </c>
    </row>
    <row r="77" spans="1:7" ht="15" customHeight="1" x14ac:dyDescent="0.25">
      <c r="A77" s="12"/>
      <c r="B77" s="13">
        <v>5</v>
      </c>
      <c r="C77" s="14" t="s">
        <v>198</v>
      </c>
      <c r="D77" s="345">
        <v>60787</v>
      </c>
      <c r="E77" s="16"/>
      <c r="F77" s="346" t="s">
        <v>337</v>
      </c>
    </row>
    <row r="78" spans="1:7" ht="15" customHeight="1" x14ac:dyDescent="0.25">
      <c r="A78" s="129"/>
      <c r="B78" s="13"/>
      <c r="C78" s="349" t="s">
        <v>287</v>
      </c>
      <c r="D78" s="345">
        <v>304108</v>
      </c>
      <c r="E78" s="16"/>
      <c r="F78" s="346" t="s">
        <v>338</v>
      </c>
    </row>
    <row r="79" spans="1:7" s="1" customFormat="1" ht="15" customHeight="1" x14ac:dyDescent="0.25">
      <c r="A79" s="130"/>
      <c r="B79" s="19"/>
      <c r="C79" s="350" t="s">
        <v>43</v>
      </c>
      <c r="D79" s="347">
        <v>6516008</v>
      </c>
      <c r="E79" s="22"/>
      <c r="F79" s="351"/>
      <c r="G79" s="25"/>
    </row>
    <row r="80" spans="1:7" ht="15" customHeight="1" x14ac:dyDescent="0.25">
      <c r="A80" s="138" t="s">
        <v>11</v>
      </c>
      <c r="B80" s="139"/>
      <c r="C80" s="140"/>
      <c r="D80" s="343"/>
      <c r="E80" s="142"/>
      <c r="F80" s="344"/>
    </row>
    <row r="81" spans="1:7" ht="15" customHeight="1" x14ac:dyDescent="0.25">
      <c r="A81" s="12"/>
      <c r="B81" s="13">
        <v>1</v>
      </c>
      <c r="C81" s="14" t="s">
        <v>187</v>
      </c>
      <c r="D81" s="345">
        <v>87339629</v>
      </c>
      <c r="E81" s="16"/>
      <c r="F81" s="346" t="s">
        <v>339</v>
      </c>
    </row>
    <row r="82" spans="1:7" ht="15" customHeight="1" x14ac:dyDescent="0.25">
      <c r="A82" s="12"/>
      <c r="B82" s="19">
        <v>2</v>
      </c>
      <c r="C82" s="20" t="s">
        <v>11</v>
      </c>
      <c r="D82" s="347">
        <v>65062020</v>
      </c>
      <c r="E82" s="22"/>
      <c r="F82" s="348" t="s">
        <v>340</v>
      </c>
    </row>
    <row r="83" spans="1:7" ht="15" customHeight="1" x14ac:dyDescent="0.25">
      <c r="A83" s="12"/>
      <c r="B83" s="13">
        <v>3</v>
      </c>
      <c r="C83" s="14" t="s">
        <v>188</v>
      </c>
      <c r="D83" s="345">
        <v>18538198</v>
      </c>
      <c r="E83" s="16"/>
      <c r="F83" s="346" t="s">
        <v>296</v>
      </c>
    </row>
    <row r="84" spans="1:7" ht="15" customHeight="1" x14ac:dyDescent="0.25">
      <c r="A84" s="12"/>
      <c r="B84" s="13">
        <v>4</v>
      </c>
      <c r="C84" s="14" t="s">
        <v>194</v>
      </c>
      <c r="D84" s="345">
        <v>2842143</v>
      </c>
      <c r="E84" s="16"/>
      <c r="F84" s="346" t="s">
        <v>305</v>
      </c>
    </row>
    <row r="85" spans="1:7" ht="15" customHeight="1" x14ac:dyDescent="0.25">
      <c r="A85" s="12"/>
      <c r="B85" s="13">
        <v>5</v>
      </c>
      <c r="C85" s="14" t="s">
        <v>206</v>
      </c>
      <c r="D85" s="345">
        <v>1544080</v>
      </c>
      <c r="E85" s="16"/>
      <c r="F85" s="346" t="s">
        <v>337</v>
      </c>
    </row>
    <row r="86" spans="1:7" ht="15" customHeight="1" x14ac:dyDescent="0.25">
      <c r="A86" s="129"/>
      <c r="B86" s="13"/>
      <c r="C86" s="349" t="s">
        <v>287</v>
      </c>
      <c r="D86" s="345">
        <v>2842026</v>
      </c>
      <c r="E86" s="16"/>
      <c r="F86" s="346" t="s">
        <v>305</v>
      </c>
    </row>
    <row r="87" spans="1:7" s="1" customFormat="1" ht="15" customHeight="1" x14ac:dyDescent="0.25">
      <c r="A87" s="130"/>
      <c r="B87" s="19"/>
      <c r="C87" s="350" t="s">
        <v>43</v>
      </c>
      <c r="D87" s="347">
        <v>178168096</v>
      </c>
      <c r="E87" s="22"/>
      <c r="F87" s="351"/>
      <c r="G87" s="25"/>
    </row>
    <row r="88" spans="1:7" ht="15" customHeight="1" x14ac:dyDescent="0.25">
      <c r="A88" s="138" t="s">
        <v>341</v>
      </c>
      <c r="B88" s="139"/>
      <c r="C88" s="140"/>
      <c r="D88" s="343"/>
      <c r="E88" s="142"/>
      <c r="F88" s="344"/>
    </row>
    <row r="89" spans="1:7" ht="15" customHeight="1" x14ac:dyDescent="0.25">
      <c r="A89" s="12"/>
      <c r="B89" s="13">
        <v>1</v>
      </c>
      <c r="C89" s="14" t="s">
        <v>187</v>
      </c>
      <c r="D89" s="345">
        <v>41806</v>
      </c>
      <c r="E89" s="16"/>
      <c r="F89" s="346" t="s">
        <v>342</v>
      </c>
    </row>
    <row r="90" spans="1:7" ht="15" customHeight="1" x14ac:dyDescent="0.25">
      <c r="A90" s="12"/>
      <c r="B90" s="19">
        <v>2</v>
      </c>
      <c r="C90" s="20" t="s">
        <v>341</v>
      </c>
      <c r="D90" s="347">
        <v>7200</v>
      </c>
      <c r="E90" s="22"/>
      <c r="F90" s="348" t="s">
        <v>343</v>
      </c>
    </row>
    <row r="91" spans="1:7" ht="15" customHeight="1" x14ac:dyDescent="0.25">
      <c r="A91" s="12"/>
      <c r="B91" s="13">
        <v>3</v>
      </c>
      <c r="C91" s="14" t="s">
        <v>196</v>
      </c>
      <c r="D91" s="345">
        <v>6096</v>
      </c>
      <c r="E91" s="16"/>
      <c r="F91" s="346" t="s">
        <v>344</v>
      </c>
    </row>
    <row r="92" spans="1:7" ht="15" customHeight="1" x14ac:dyDescent="0.25">
      <c r="A92" s="12"/>
      <c r="B92" s="13">
        <v>4</v>
      </c>
      <c r="C92" s="14" t="s">
        <v>11</v>
      </c>
      <c r="D92" s="345">
        <v>4500</v>
      </c>
      <c r="E92" s="16"/>
      <c r="F92" s="346" t="s">
        <v>318</v>
      </c>
    </row>
    <row r="93" spans="1:7" ht="15" customHeight="1" x14ac:dyDescent="0.25">
      <c r="A93" s="129"/>
      <c r="B93" s="13"/>
      <c r="C93" s="349" t="s">
        <v>287</v>
      </c>
      <c r="D93" s="345">
        <v>3183</v>
      </c>
      <c r="E93" s="16"/>
      <c r="F93" s="346" t="s">
        <v>345</v>
      </c>
    </row>
    <row r="94" spans="1:7" s="1" customFormat="1" ht="15" customHeight="1" x14ac:dyDescent="0.25">
      <c r="A94" s="130"/>
      <c r="B94" s="19"/>
      <c r="C94" s="350" t="s">
        <v>43</v>
      </c>
      <c r="D94" s="347">
        <v>62785</v>
      </c>
      <c r="E94" s="22"/>
      <c r="F94" s="351"/>
      <c r="G94" s="25"/>
    </row>
    <row r="95" spans="1:7" s="41" customFormat="1" ht="15" customHeight="1" x14ac:dyDescent="0.25">
      <c r="A95" s="138" t="s">
        <v>346</v>
      </c>
      <c r="B95" s="145"/>
      <c r="C95" s="140"/>
      <c r="D95" s="358"/>
      <c r="E95" s="147"/>
      <c r="F95" s="359"/>
    </row>
    <row r="96" spans="1:7" s="41" customFormat="1" ht="15" customHeight="1" x14ac:dyDescent="0.25">
      <c r="A96" s="12"/>
      <c r="B96" s="43">
        <v>1</v>
      </c>
      <c r="C96" s="14" t="s">
        <v>187</v>
      </c>
      <c r="D96" s="360" t="s">
        <v>61</v>
      </c>
      <c r="E96" s="45"/>
      <c r="F96" s="364"/>
    </row>
    <row r="97" spans="1:7" s="41" customFormat="1" ht="15" customHeight="1" x14ac:dyDescent="0.25">
      <c r="A97" s="12"/>
      <c r="B97" s="50">
        <v>2</v>
      </c>
      <c r="C97" s="14" t="s">
        <v>346</v>
      </c>
      <c r="D97" s="362" t="s">
        <v>61</v>
      </c>
      <c r="E97" s="52"/>
      <c r="F97" s="365"/>
    </row>
    <row r="98" spans="1:7" s="41" customFormat="1" ht="15" customHeight="1" x14ac:dyDescent="0.25">
      <c r="A98" s="138" t="s">
        <v>15</v>
      </c>
      <c r="B98" s="145"/>
      <c r="C98" s="140"/>
      <c r="D98" s="358"/>
      <c r="E98" s="147"/>
      <c r="F98" s="359"/>
    </row>
    <row r="99" spans="1:7" s="41" customFormat="1" ht="15" customHeight="1" x14ac:dyDescent="0.25">
      <c r="A99" s="12"/>
      <c r="B99" s="43">
        <v>1</v>
      </c>
      <c r="C99" s="14" t="s">
        <v>187</v>
      </c>
      <c r="D99" s="360" t="s">
        <v>61</v>
      </c>
      <c r="E99" s="45"/>
      <c r="F99" s="364"/>
    </row>
    <row r="100" spans="1:7" s="41" customFormat="1" ht="15" customHeight="1" x14ac:dyDescent="0.25">
      <c r="A100" s="12"/>
      <c r="B100" s="43">
        <v>2</v>
      </c>
      <c r="C100" s="14" t="s">
        <v>192</v>
      </c>
      <c r="D100" s="360" t="s">
        <v>61</v>
      </c>
      <c r="E100" s="45"/>
      <c r="F100" s="364"/>
    </row>
    <row r="101" spans="1:7" s="3" customFormat="1" ht="15" customHeight="1" x14ac:dyDescent="0.25">
      <c r="A101" s="138" t="s">
        <v>347</v>
      </c>
      <c r="B101" s="139"/>
      <c r="C101" s="140"/>
      <c r="D101" s="343"/>
      <c r="E101" s="142"/>
      <c r="F101" s="366"/>
    </row>
    <row r="102" spans="1:7" ht="15" customHeight="1" x14ac:dyDescent="0.25">
      <c r="A102" s="12"/>
      <c r="B102" s="13">
        <v>1</v>
      </c>
      <c r="C102" s="222" t="s">
        <v>187</v>
      </c>
      <c r="D102" s="352">
        <v>99</v>
      </c>
      <c r="E102" s="200"/>
      <c r="F102" s="353" t="s">
        <v>348</v>
      </c>
    </row>
    <row r="103" spans="1:7" ht="15" customHeight="1" x14ac:dyDescent="0.25">
      <c r="A103" s="12"/>
      <c r="B103" s="19">
        <v>2</v>
      </c>
      <c r="C103" s="224" t="s">
        <v>349</v>
      </c>
      <c r="D103" s="356">
        <v>28</v>
      </c>
      <c r="E103" s="202"/>
      <c r="F103" s="367" t="s">
        <v>350</v>
      </c>
    </row>
    <row r="104" spans="1:7" ht="15" customHeight="1" x14ac:dyDescent="0.25">
      <c r="A104" s="12"/>
      <c r="B104" s="13">
        <v>3</v>
      </c>
      <c r="C104" s="222" t="s">
        <v>11</v>
      </c>
      <c r="D104" s="352">
        <v>12</v>
      </c>
      <c r="E104" s="200"/>
      <c r="F104" s="353" t="s">
        <v>351</v>
      </c>
    </row>
    <row r="105" spans="1:7" ht="15" customHeight="1" x14ac:dyDescent="0.25">
      <c r="A105" s="12"/>
      <c r="B105" s="13">
        <v>4</v>
      </c>
      <c r="C105" s="222" t="s">
        <v>188</v>
      </c>
      <c r="D105" s="352">
        <v>8</v>
      </c>
      <c r="E105" s="200"/>
      <c r="F105" s="353" t="s">
        <v>352</v>
      </c>
    </row>
    <row r="106" spans="1:7" ht="15" customHeight="1" x14ac:dyDescent="0.25">
      <c r="A106" s="12"/>
      <c r="B106" s="13">
        <v>5</v>
      </c>
      <c r="C106" s="222" t="s">
        <v>194</v>
      </c>
      <c r="D106" s="352">
        <v>4</v>
      </c>
      <c r="E106" s="200"/>
      <c r="F106" s="353" t="s">
        <v>353</v>
      </c>
    </row>
    <row r="107" spans="1:7" ht="15" customHeight="1" x14ac:dyDescent="0.25">
      <c r="A107" s="129"/>
      <c r="B107" s="13"/>
      <c r="C107" s="354" t="s">
        <v>287</v>
      </c>
      <c r="D107" s="352">
        <v>54</v>
      </c>
      <c r="E107" s="200"/>
      <c r="F107" s="353" t="s">
        <v>354</v>
      </c>
    </row>
    <row r="108" spans="1:7" s="1" customFormat="1" ht="15" customHeight="1" x14ac:dyDescent="0.25">
      <c r="A108" s="130"/>
      <c r="B108" s="19"/>
      <c r="C108" s="355" t="s">
        <v>43</v>
      </c>
      <c r="D108" s="356">
        <v>205</v>
      </c>
      <c r="E108" s="202"/>
      <c r="F108" s="357"/>
      <c r="G108" s="25"/>
    </row>
    <row r="109" spans="1:7" ht="15" customHeight="1" x14ac:dyDescent="0.25">
      <c r="A109" s="138" t="s">
        <v>355</v>
      </c>
      <c r="B109" s="139"/>
      <c r="C109" s="140"/>
      <c r="D109" s="343"/>
      <c r="E109" s="142"/>
      <c r="F109" s="344"/>
    </row>
    <row r="110" spans="1:7" ht="15" customHeight="1" x14ac:dyDescent="0.25">
      <c r="A110" s="12"/>
      <c r="B110" s="13">
        <v>1</v>
      </c>
      <c r="C110" s="14" t="s">
        <v>187</v>
      </c>
      <c r="D110" s="345">
        <v>1160639</v>
      </c>
      <c r="E110" s="16"/>
      <c r="F110" s="346" t="s">
        <v>356</v>
      </c>
    </row>
    <row r="111" spans="1:7" ht="15" customHeight="1" x14ac:dyDescent="0.25">
      <c r="A111" s="12"/>
      <c r="B111" s="13">
        <v>2</v>
      </c>
      <c r="C111" s="14" t="s">
        <v>188</v>
      </c>
      <c r="D111" s="345">
        <v>152689</v>
      </c>
      <c r="E111" s="16"/>
      <c r="F111" s="346" t="s">
        <v>296</v>
      </c>
    </row>
    <row r="112" spans="1:7" ht="15" customHeight="1" x14ac:dyDescent="0.25">
      <c r="A112" s="12"/>
      <c r="B112" s="19">
        <v>3</v>
      </c>
      <c r="C112" s="20" t="s">
        <v>355</v>
      </c>
      <c r="D112" s="347">
        <v>93950</v>
      </c>
      <c r="E112" s="22"/>
      <c r="F112" s="348" t="s">
        <v>357</v>
      </c>
    </row>
    <row r="113" spans="1:7" ht="15" customHeight="1" x14ac:dyDescent="0.25">
      <c r="A113" s="12"/>
      <c r="B113" s="13">
        <v>4</v>
      </c>
      <c r="C113" s="14" t="s">
        <v>11</v>
      </c>
      <c r="D113" s="345">
        <v>24089</v>
      </c>
      <c r="E113" s="16"/>
      <c r="F113" s="346" t="s">
        <v>305</v>
      </c>
    </row>
    <row r="114" spans="1:7" ht="15" customHeight="1" x14ac:dyDescent="0.25">
      <c r="A114" s="12"/>
      <c r="B114" s="13">
        <v>5</v>
      </c>
      <c r="C114" s="14" t="s">
        <v>194</v>
      </c>
      <c r="D114" s="345">
        <v>11274</v>
      </c>
      <c r="E114" s="16"/>
      <c r="F114" s="346" t="s">
        <v>358</v>
      </c>
    </row>
    <row r="115" spans="1:7" ht="15" customHeight="1" x14ac:dyDescent="0.25">
      <c r="A115" s="129"/>
      <c r="B115" s="13"/>
      <c r="C115" s="349" t="s">
        <v>287</v>
      </c>
      <c r="D115" s="345">
        <v>21959</v>
      </c>
      <c r="E115" s="16"/>
      <c r="F115" s="346" t="s">
        <v>306</v>
      </c>
    </row>
    <row r="116" spans="1:7" s="1" customFormat="1" ht="15" customHeight="1" x14ac:dyDescent="0.25">
      <c r="A116" s="130"/>
      <c r="B116" s="19"/>
      <c r="C116" s="350" t="s">
        <v>43</v>
      </c>
      <c r="D116" s="347">
        <v>1464600</v>
      </c>
      <c r="E116" s="22"/>
      <c r="F116" s="351"/>
      <c r="G116" s="25"/>
    </row>
    <row r="117" spans="1:7" ht="15" customHeight="1" x14ac:dyDescent="0.25">
      <c r="A117" s="138" t="s">
        <v>359</v>
      </c>
      <c r="B117" s="139"/>
      <c r="C117" s="140"/>
      <c r="D117" s="343"/>
      <c r="E117" s="142"/>
      <c r="F117" s="344"/>
    </row>
    <row r="118" spans="1:7" ht="15" customHeight="1" x14ac:dyDescent="0.25">
      <c r="A118" s="12"/>
      <c r="B118" s="13">
        <v>1</v>
      </c>
      <c r="C118" s="14" t="s">
        <v>187</v>
      </c>
      <c r="D118" s="345">
        <v>56812191</v>
      </c>
      <c r="E118" s="16"/>
      <c r="F118" s="346" t="s">
        <v>360</v>
      </c>
    </row>
    <row r="119" spans="1:7" ht="15" customHeight="1" x14ac:dyDescent="0.25">
      <c r="A119" s="12"/>
      <c r="B119" s="19">
        <v>2</v>
      </c>
      <c r="C119" s="20" t="s">
        <v>218</v>
      </c>
      <c r="D119" s="347">
        <v>33041649</v>
      </c>
      <c r="E119" s="22"/>
      <c r="F119" s="348" t="s">
        <v>361</v>
      </c>
    </row>
    <row r="120" spans="1:7" ht="15" customHeight="1" x14ac:dyDescent="0.25">
      <c r="A120" s="129"/>
      <c r="B120" s="13"/>
      <c r="C120" s="349" t="s">
        <v>287</v>
      </c>
      <c r="D120" s="345">
        <v>13647010</v>
      </c>
      <c r="E120" s="16"/>
      <c r="F120" s="346" t="s">
        <v>362</v>
      </c>
    </row>
    <row r="121" spans="1:7" s="1" customFormat="1" ht="15" customHeight="1" x14ac:dyDescent="0.25">
      <c r="A121" s="130"/>
      <c r="B121" s="19"/>
      <c r="C121" s="350" t="s">
        <v>43</v>
      </c>
      <c r="D121" s="347">
        <v>103500850</v>
      </c>
      <c r="E121" s="22"/>
      <c r="F121" s="351"/>
      <c r="G121" s="25"/>
    </row>
    <row r="122" spans="1:7" ht="15" customHeight="1" x14ac:dyDescent="0.25">
      <c r="A122" s="138" t="s">
        <v>363</v>
      </c>
      <c r="B122" s="139"/>
      <c r="C122" s="140"/>
      <c r="D122" s="343"/>
      <c r="E122" s="142"/>
      <c r="F122" s="344"/>
    </row>
    <row r="123" spans="1:7" ht="15" customHeight="1" x14ac:dyDescent="0.25">
      <c r="A123" s="12"/>
      <c r="B123" s="19">
        <v>1</v>
      </c>
      <c r="C123" s="224" t="s">
        <v>198</v>
      </c>
      <c r="D123" s="356">
        <v>407</v>
      </c>
      <c r="E123" s="202"/>
      <c r="F123" s="367" t="s">
        <v>364</v>
      </c>
    </row>
    <row r="124" spans="1:7" ht="15" customHeight="1" x14ac:dyDescent="0.25">
      <c r="A124" s="12"/>
      <c r="B124" s="13">
        <v>2</v>
      </c>
      <c r="C124" s="222" t="s">
        <v>187</v>
      </c>
      <c r="D124" s="352">
        <v>182</v>
      </c>
      <c r="E124" s="200"/>
      <c r="F124" s="353" t="s">
        <v>365</v>
      </c>
    </row>
    <row r="125" spans="1:7" ht="15" customHeight="1" x14ac:dyDescent="0.25">
      <c r="A125" s="12"/>
      <c r="B125" s="13">
        <v>3</v>
      </c>
      <c r="C125" s="222" t="s">
        <v>202</v>
      </c>
      <c r="D125" s="352">
        <v>41</v>
      </c>
      <c r="E125" s="200"/>
      <c r="F125" s="353" t="s">
        <v>345</v>
      </c>
    </row>
    <row r="126" spans="1:7" ht="15" customHeight="1" x14ac:dyDescent="0.25">
      <c r="A126" s="12"/>
      <c r="B126" s="13">
        <v>4</v>
      </c>
      <c r="C126" s="222" t="s">
        <v>11</v>
      </c>
      <c r="D126" s="352">
        <v>25</v>
      </c>
      <c r="E126" s="200"/>
      <c r="F126" s="353" t="s">
        <v>366</v>
      </c>
    </row>
    <row r="127" spans="1:7" ht="15" customHeight="1" x14ac:dyDescent="0.25">
      <c r="A127" s="12"/>
      <c r="B127" s="13">
        <v>5</v>
      </c>
      <c r="C127" s="222" t="s">
        <v>188</v>
      </c>
      <c r="D127" s="352">
        <v>17</v>
      </c>
      <c r="E127" s="200"/>
      <c r="F127" s="353" t="s">
        <v>367</v>
      </c>
    </row>
    <row r="128" spans="1:7" ht="15" customHeight="1" x14ac:dyDescent="0.25">
      <c r="A128" s="129"/>
      <c r="B128" s="13"/>
      <c r="C128" s="354" t="s">
        <v>287</v>
      </c>
      <c r="D128" s="352">
        <v>138</v>
      </c>
      <c r="E128" s="200"/>
      <c r="F128" s="353" t="s">
        <v>368</v>
      </c>
    </row>
    <row r="129" spans="1:7" s="1" customFormat="1" ht="15" customHeight="1" x14ac:dyDescent="0.25">
      <c r="A129" s="130"/>
      <c r="B129" s="19"/>
      <c r="C129" s="355" t="s">
        <v>43</v>
      </c>
      <c r="D129" s="356">
        <v>810</v>
      </c>
      <c r="E129" s="202"/>
      <c r="F129" s="357"/>
      <c r="G129" s="25"/>
    </row>
    <row r="130" spans="1:7" s="3" customFormat="1" ht="15" customHeight="1" x14ac:dyDescent="0.25">
      <c r="A130" s="138" t="s">
        <v>369</v>
      </c>
      <c r="B130" s="139"/>
      <c r="C130" s="140"/>
      <c r="D130" s="343"/>
      <c r="E130" s="142"/>
      <c r="F130" s="366"/>
    </row>
    <row r="131" spans="1:7" ht="15" customHeight="1" x14ac:dyDescent="0.25">
      <c r="A131" s="12"/>
      <c r="B131" s="13">
        <v>1</v>
      </c>
      <c r="C131" s="14" t="s">
        <v>187</v>
      </c>
      <c r="D131" s="345">
        <v>1462303</v>
      </c>
      <c r="E131" s="16"/>
      <c r="F131" s="346" t="s">
        <v>370</v>
      </c>
    </row>
    <row r="132" spans="1:7" ht="15" customHeight="1" x14ac:dyDescent="0.25">
      <c r="A132" s="12"/>
      <c r="B132" s="13">
        <v>2</v>
      </c>
      <c r="C132" s="14" t="s">
        <v>196</v>
      </c>
      <c r="D132" s="345">
        <v>162970</v>
      </c>
      <c r="E132" s="16"/>
      <c r="F132" s="346" t="s">
        <v>371</v>
      </c>
    </row>
    <row r="133" spans="1:7" ht="15" customHeight="1" x14ac:dyDescent="0.25">
      <c r="A133" s="12"/>
      <c r="B133" s="19">
        <v>3</v>
      </c>
      <c r="C133" s="20" t="s">
        <v>369</v>
      </c>
      <c r="D133" s="347">
        <v>138791</v>
      </c>
      <c r="E133" s="22" t="s">
        <v>46</v>
      </c>
      <c r="F133" s="348" t="s">
        <v>304</v>
      </c>
    </row>
    <row r="134" spans="1:7" ht="15" customHeight="1" x14ac:dyDescent="0.25">
      <c r="A134" s="12"/>
      <c r="B134" s="13">
        <v>4</v>
      </c>
      <c r="C134" s="14" t="s">
        <v>11</v>
      </c>
      <c r="D134" s="345">
        <v>47820</v>
      </c>
      <c r="E134" s="16"/>
      <c r="F134" s="346" t="s">
        <v>367</v>
      </c>
    </row>
    <row r="135" spans="1:7" ht="15" customHeight="1" x14ac:dyDescent="0.25">
      <c r="A135" s="12"/>
      <c r="B135" s="13">
        <v>5</v>
      </c>
      <c r="C135" s="14" t="s">
        <v>194</v>
      </c>
      <c r="D135" s="345">
        <v>3034</v>
      </c>
      <c r="E135" s="16"/>
      <c r="F135" s="346" t="s">
        <v>372</v>
      </c>
    </row>
    <row r="136" spans="1:7" ht="15" customHeight="1" x14ac:dyDescent="0.25">
      <c r="A136" s="129"/>
      <c r="B136" s="13"/>
      <c r="C136" s="349" t="s">
        <v>287</v>
      </c>
      <c r="D136" s="345">
        <v>410404</v>
      </c>
      <c r="E136" s="16"/>
      <c r="F136" s="346" t="s">
        <v>373</v>
      </c>
    </row>
    <row r="137" spans="1:7" s="1" customFormat="1" ht="15" customHeight="1" x14ac:dyDescent="0.25">
      <c r="A137" s="130"/>
      <c r="B137" s="19"/>
      <c r="C137" s="350" t="s">
        <v>43</v>
      </c>
      <c r="D137" s="347">
        <v>2225322</v>
      </c>
      <c r="E137" s="22"/>
      <c r="F137" s="351"/>
      <c r="G137" s="25"/>
    </row>
    <row r="138" spans="1:7" ht="15" customHeight="1" x14ac:dyDescent="0.25">
      <c r="A138" s="138" t="s">
        <v>374</v>
      </c>
      <c r="B138" s="139"/>
      <c r="C138" s="140"/>
      <c r="D138" s="343"/>
      <c r="E138" s="142"/>
      <c r="F138" s="344"/>
    </row>
    <row r="139" spans="1:7" ht="15" customHeight="1" x14ac:dyDescent="0.25">
      <c r="A139" s="12"/>
      <c r="B139" s="13">
        <v>1</v>
      </c>
      <c r="C139" s="14" t="s">
        <v>187</v>
      </c>
      <c r="D139" s="345">
        <v>4000000</v>
      </c>
      <c r="E139" s="16"/>
      <c r="F139" s="346" t="s">
        <v>375</v>
      </c>
    </row>
    <row r="140" spans="1:7" ht="15" customHeight="1" x14ac:dyDescent="0.25">
      <c r="A140" s="12"/>
      <c r="B140" s="13">
        <v>2</v>
      </c>
      <c r="C140" s="14" t="s">
        <v>228</v>
      </c>
      <c r="D140" s="345">
        <v>1200000</v>
      </c>
      <c r="E140" s="16"/>
      <c r="F140" s="346" t="s">
        <v>376</v>
      </c>
    </row>
    <row r="141" spans="1:7" ht="15" customHeight="1" x14ac:dyDescent="0.25">
      <c r="A141" s="129"/>
      <c r="B141" s="13"/>
      <c r="C141" s="349" t="s">
        <v>287</v>
      </c>
      <c r="D141" s="345">
        <v>201100</v>
      </c>
      <c r="E141" s="16" t="s">
        <v>45</v>
      </c>
      <c r="F141" s="346" t="s">
        <v>377</v>
      </c>
    </row>
    <row r="142" spans="1:7" s="1" customFormat="1" ht="15" customHeight="1" x14ac:dyDescent="0.25">
      <c r="A142" s="130"/>
      <c r="B142" s="19"/>
      <c r="C142" s="350" t="s">
        <v>43</v>
      </c>
      <c r="D142" s="347">
        <v>5401100</v>
      </c>
      <c r="E142" s="22" t="s">
        <v>45</v>
      </c>
      <c r="F142" s="351"/>
      <c r="G142" s="25"/>
    </row>
    <row r="143" spans="1:7" ht="15" customHeight="1" x14ac:dyDescent="0.25">
      <c r="A143" s="138" t="s">
        <v>378</v>
      </c>
      <c r="B143" s="139"/>
      <c r="C143" s="140"/>
      <c r="D143" s="343"/>
      <c r="E143" s="142"/>
      <c r="F143" s="344"/>
    </row>
    <row r="144" spans="1:7" ht="15" customHeight="1" x14ac:dyDescent="0.25">
      <c r="A144" s="12"/>
      <c r="B144" s="13">
        <v>1</v>
      </c>
      <c r="C144" s="14" t="s">
        <v>187</v>
      </c>
      <c r="D144" s="345">
        <v>2557400</v>
      </c>
      <c r="E144" s="16"/>
      <c r="F144" s="346" t="s">
        <v>379</v>
      </c>
    </row>
    <row r="145" spans="1:7" ht="15" customHeight="1" x14ac:dyDescent="0.25">
      <c r="A145" s="12"/>
      <c r="B145" s="13">
        <v>2</v>
      </c>
      <c r="C145" s="14" t="s">
        <v>188</v>
      </c>
      <c r="D145" s="345">
        <v>323750</v>
      </c>
      <c r="E145" s="16"/>
      <c r="F145" s="346" t="s">
        <v>380</v>
      </c>
    </row>
    <row r="146" spans="1:7" ht="15" customHeight="1" x14ac:dyDescent="0.25">
      <c r="A146" s="12"/>
      <c r="B146" s="13">
        <v>3</v>
      </c>
      <c r="C146" s="14" t="s">
        <v>196</v>
      </c>
      <c r="D146" s="345">
        <v>151126</v>
      </c>
      <c r="E146" s="16"/>
      <c r="F146" s="346" t="s">
        <v>381</v>
      </c>
    </row>
    <row r="147" spans="1:7" ht="15" customHeight="1" x14ac:dyDescent="0.25">
      <c r="A147" s="12"/>
      <c r="B147" s="13">
        <v>4</v>
      </c>
      <c r="C147" s="14" t="s">
        <v>11</v>
      </c>
      <c r="D147" s="345">
        <v>134654</v>
      </c>
      <c r="E147" s="16"/>
      <c r="F147" s="346" t="s">
        <v>382</v>
      </c>
    </row>
    <row r="148" spans="1:7" ht="15" customHeight="1" x14ac:dyDescent="0.25">
      <c r="A148" s="12"/>
      <c r="B148" s="19">
        <v>5</v>
      </c>
      <c r="C148" s="20" t="s">
        <v>378</v>
      </c>
      <c r="D148" s="347">
        <v>86590</v>
      </c>
      <c r="E148" s="22"/>
      <c r="F148" s="348" t="s">
        <v>336</v>
      </c>
    </row>
    <row r="149" spans="1:7" ht="15" customHeight="1" x14ac:dyDescent="0.25">
      <c r="A149" s="129"/>
      <c r="B149" s="13"/>
      <c r="C149" s="349" t="s">
        <v>287</v>
      </c>
      <c r="D149" s="345">
        <v>65296</v>
      </c>
      <c r="E149" s="16"/>
      <c r="F149" s="346" t="s">
        <v>353</v>
      </c>
    </row>
    <row r="150" spans="1:7" s="1" customFormat="1" ht="15" customHeight="1" x14ac:dyDescent="0.25">
      <c r="A150" s="130"/>
      <c r="B150" s="19"/>
      <c r="C150" s="350" t="s">
        <v>43</v>
      </c>
      <c r="D150" s="347">
        <v>3318816</v>
      </c>
      <c r="E150" s="22"/>
      <c r="F150" s="351"/>
      <c r="G150" s="25"/>
    </row>
    <row r="151" spans="1:7" ht="15" customHeight="1" x14ac:dyDescent="0.25">
      <c r="A151" s="138" t="s">
        <v>234</v>
      </c>
      <c r="B151" s="139"/>
      <c r="C151" s="140"/>
      <c r="D151" s="343"/>
      <c r="E151" s="142"/>
      <c r="F151" s="344"/>
    </row>
    <row r="152" spans="1:7" ht="15" customHeight="1" x14ac:dyDescent="0.25">
      <c r="A152" s="12"/>
      <c r="B152" s="13">
        <v>1</v>
      </c>
      <c r="C152" s="14" t="s">
        <v>187</v>
      </c>
      <c r="D152" s="345">
        <v>1327351</v>
      </c>
      <c r="E152" s="16"/>
      <c r="F152" s="346" t="s">
        <v>383</v>
      </c>
    </row>
    <row r="153" spans="1:7" ht="15" customHeight="1" x14ac:dyDescent="0.25">
      <c r="A153" s="12"/>
      <c r="B153" s="13">
        <v>2</v>
      </c>
      <c r="C153" s="14" t="s">
        <v>192</v>
      </c>
      <c r="D153" s="345">
        <v>1089947</v>
      </c>
      <c r="E153" s="16"/>
      <c r="F153" s="346" t="s">
        <v>384</v>
      </c>
    </row>
    <row r="154" spans="1:7" ht="15" customHeight="1" x14ac:dyDescent="0.25">
      <c r="A154" s="12"/>
      <c r="B154" s="19">
        <v>3</v>
      </c>
      <c r="C154" s="20" t="s">
        <v>234</v>
      </c>
      <c r="D154" s="347">
        <v>492253</v>
      </c>
      <c r="E154" s="22"/>
      <c r="F154" s="348" t="s">
        <v>385</v>
      </c>
    </row>
    <row r="155" spans="1:7" ht="15" customHeight="1" x14ac:dyDescent="0.25">
      <c r="A155" s="12"/>
      <c r="B155" s="13">
        <v>4</v>
      </c>
      <c r="C155" s="14" t="s">
        <v>228</v>
      </c>
      <c r="D155" s="345">
        <v>183623</v>
      </c>
      <c r="E155" s="16"/>
      <c r="F155" s="346" t="s">
        <v>386</v>
      </c>
    </row>
    <row r="156" spans="1:7" ht="15" customHeight="1" x14ac:dyDescent="0.25">
      <c r="A156" s="12"/>
      <c r="B156" s="13">
        <v>5</v>
      </c>
      <c r="C156" s="14" t="s">
        <v>11</v>
      </c>
      <c r="D156" s="345">
        <v>118382</v>
      </c>
      <c r="E156" s="16"/>
      <c r="F156" s="346" t="s">
        <v>285</v>
      </c>
    </row>
    <row r="157" spans="1:7" ht="15" customHeight="1" x14ac:dyDescent="0.25">
      <c r="A157" s="129"/>
      <c r="B157" s="13"/>
      <c r="C157" s="349" t="s">
        <v>287</v>
      </c>
      <c r="D157" s="345">
        <v>41108</v>
      </c>
      <c r="E157" s="16"/>
      <c r="F157" s="346" t="s">
        <v>299</v>
      </c>
    </row>
    <row r="158" spans="1:7" s="1" customFormat="1" ht="15" customHeight="1" x14ac:dyDescent="0.25">
      <c r="A158" s="130"/>
      <c r="B158" s="19"/>
      <c r="C158" s="350" t="s">
        <v>43</v>
      </c>
      <c r="D158" s="347">
        <v>3252664</v>
      </c>
      <c r="E158" s="22"/>
      <c r="F158" s="351"/>
      <c r="G158" s="25"/>
    </row>
    <row r="159" spans="1:7" ht="15" customHeight="1" x14ac:dyDescent="0.25">
      <c r="A159" s="138" t="s">
        <v>387</v>
      </c>
      <c r="B159" s="139"/>
      <c r="C159" s="140"/>
      <c r="D159" s="343"/>
      <c r="E159" s="142"/>
      <c r="F159" s="344"/>
    </row>
    <row r="160" spans="1:7" ht="15" customHeight="1" x14ac:dyDescent="0.25">
      <c r="A160" s="12"/>
      <c r="B160" s="13">
        <v>1</v>
      </c>
      <c r="C160" s="14" t="s">
        <v>187</v>
      </c>
      <c r="D160" s="345">
        <v>5076294426</v>
      </c>
      <c r="E160" s="16"/>
      <c r="F160" s="346" t="s">
        <v>388</v>
      </c>
    </row>
    <row r="161" spans="1:7" ht="15" customHeight="1" x14ac:dyDescent="0.25">
      <c r="A161" s="12"/>
      <c r="B161" s="19">
        <v>2</v>
      </c>
      <c r="C161" s="20" t="s">
        <v>389</v>
      </c>
      <c r="D161" s="347">
        <v>497365223</v>
      </c>
      <c r="E161" s="22"/>
      <c r="F161" s="348" t="s">
        <v>311</v>
      </c>
    </row>
    <row r="162" spans="1:7" ht="15" customHeight="1" x14ac:dyDescent="0.25">
      <c r="A162" s="12"/>
      <c r="B162" s="13">
        <v>3</v>
      </c>
      <c r="C162" s="14" t="s">
        <v>188</v>
      </c>
      <c r="D162" s="345">
        <v>385671631</v>
      </c>
      <c r="E162" s="16"/>
      <c r="F162" s="346" t="s">
        <v>390</v>
      </c>
    </row>
    <row r="163" spans="1:7" ht="15" customHeight="1" x14ac:dyDescent="0.25">
      <c r="A163" s="12"/>
      <c r="B163" s="13">
        <v>4</v>
      </c>
      <c r="C163" s="14" t="s">
        <v>211</v>
      </c>
      <c r="D163" s="345">
        <v>64602459</v>
      </c>
      <c r="E163" s="16"/>
      <c r="F163" s="346" t="s">
        <v>391</v>
      </c>
    </row>
    <row r="164" spans="1:7" ht="15" customHeight="1" x14ac:dyDescent="0.25">
      <c r="A164" s="12"/>
      <c r="B164" s="13">
        <v>5</v>
      </c>
      <c r="C164" s="14" t="s">
        <v>11</v>
      </c>
      <c r="D164" s="345">
        <v>59193364</v>
      </c>
      <c r="E164" s="16"/>
      <c r="F164" s="346" t="s">
        <v>391</v>
      </c>
    </row>
    <row r="165" spans="1:7" ht="15" customHeight="1" x14ac:dyDescent="0.25">
      <c r="A165" s="129"/>
      <c r="B165" s="13"/>
      <c r="C165" s="349" t="s">
        <v>287</v>
      </c>
      <c r="D165" s="345">
        <v>82545486</v>
      </c>
      <c r="E165" s="16"/>
      <c r="F165" s="346" t="s">
        <v>299</v>
      </c>
    </row>
    <row r="166" spans="1:7" s="1" customFormat="1" ht="15" customHeight="1" x14ac:dyDescent="0.25">
      <c r="A166" s="130"/>
      <c r="B166" s="19"/>
      <c r="C166" s="350" t="s">
        <v>43</v>
      </c>
      <c r="D166" s="347">
        <v>6165672589</v>
      </c>
      <c r="E166" s="22"/>
      <c r="F166" s="351"/>
      <c r="G166" s="25"/>
    </row>
    <row r="167" spans="1:7" s="41" customFormat="1" ht="15" customHeight="1" x14ac:dyDescent="0.25">
      <c r="A167" s="138" t="s">
        <v>4</v>
      </c>
      <c r="B167" s="145"/>
      <c r="C167" s="140"/>
      <c r="D167" s="358"/>
      <c r="E167" s="147"/>
      <c r="F167" s="359"/>
    </row>
    <row r="168" spans="1:7" s="41" customFormat="1" ht="15" customHeight="1" x14ac:dyDescent="0.25">
      <c r="A168" s="12"/>
      <c r="B168" s="43">
        <v>1</v>
      </c>
      <c r="C168" s="14" t="s">
        <v>187</v>
      </c>
      <c r="D168" s="360" t="s">
        <v>61</v>
      </c>
      <c r="E168" s="45"/>
      <c r="F168" s="364"/>
    </row>
    <row r="169" spans="1:7" s="41" customFormat="1" ht="15" customHeight="1" x14ac:dyDescent="0.25">
      <c r="A169" s="12"/>
      <c r="B169" s="43">
        <v>2</v>
      </c>
      <c r="C169" s="14" t="s">
        <v>192</v>
      </c>
      <c r="D169" s="360" t="s">
        <v>61</v>
      </c>
      <c r="E169" s="45"/>
      <c r="F169" s="364"/>
    </row>
    <row r="170" spans="1:7" s="41" customFormat="1" ht="15" customHeight="1" x14ac:dyDescent="0.25">
      <c r="A170" s="12"/>
      <c r="B170" s="50">
        <v>3</v>
      </c>
      <c r="C170" s="20" t="s">
        <v>4</v>
      </c>
      <c r="D170" s="362" t="s">
        <v>61</v>
      </c>
      <c r="E170" s="52"/>
      <c r="F170" s="365"/>
    </row>
    <row r="171" spans="1:7" s="41" customFormat="1" ht="15" customHeight="1" x14ac:dyDescent="0.25">
      <c r="A171" s="12"/>
      <c r="B171" s="43">
        <v>4</v>
      </c>
      <c r="C171" s="14" t="s">
        <v>206</v>
      </c>
      <c r="D171" s="360" t="s">
        <v>61</v>
      </c>
      <c r="E171" s="45"/>
      <c r="F171" s="364"/>
    </row>
    <row r="172" spans="1:7" ht="15" customHeight="1" x14ac:dyDescent="0.25">
      <c r="A172" s="138" t="s">
        <v>392</v>
      </c>
      <c r="B172" s="139"/>
      <c r="C172" s="140"/>
      <c r="D172" s="343"/>
      <c r="E172" s="142"/>
      <c r="F172" s="344"/>
    </row>
    <row r="173" spans="1:7" ht="15" customHeight="1" x14ac:dyDescent="0.25">
      <c r="A173" s="12"/>
      <c r="B173" s="13">
        <v>1</v>
      </c>
      <c r="C173" s="14" t="s">
        <v>187</v>
      </c>
      <c r="D173" s="345">
        <v>7138326</v>
      </c>
      <c r="E173" s="16" t="s">
        <v>44</v>
      </c>
      <c r="F173" s="346" t="s">
        <v>393</v>
      </c>
    </row>
    <row r="174" spans="1:7" ht="15" customHeight="1" x14ac:dyDescent="0.25">
      <c r="A174" s="12"/>
      <c r="B174" s="19">
        <v>2</v>
      </c>
      <c r="C174" s="20" t="s">
        <v>392</v>
      </c>
      <c r="D174" s="347">
        <v>1730503</v>
      </c>
      <c r="E174" s="22" t="s">
        <v>44</v>
      </c>
      <c r="F174" s="348" t="s">
        <v>394</v>
      </c>
    </row>
    <row r="175" spans="1:7" ht="15" customHeight="1" x14ac:dyDescent="0.25">
      <c r="A175" s="129"/>
      <c r="B175" s="13"/>
      <c r="C175" s="349" t="s">
        <v>287</v>
      </c>
      <c r="D175" s="345">
        <v>1946817</v>
      </c>
      <c r="E175" s="16" t="s">
        <v>44</v>
      </c>
      <c r="F175" s="346" t="s">
        <v>395</v>
      </c>
    </row>
    <row r="176" spans="1:7" s="1" customFormat="1" ht="15" customHeight="1" x14ac:dyDescent="0.25">
      <c r="A176" s="130"/>
      <c r="B176" s="19"/>
      <c r="C176" s="350" t="s">
        <v>43</v>
      </c>
      <c r="D176" s="347">
        <v>10815646</v>
      </c>
      <c r="E176" s="22"/>
      <c r="F176" s="351"/>
      <c r="G176" s="25"/>
    </row>
    <row r="177" spans="1:7" s="3" customFormat="1" ht="15" customHeight="1" x14ac:dyDescent="0.25">
      <c r="A177" s="138" t="s">
        <v>396</v>
      </c>
      <c r="B177" s="139"/>
      <c r="C177" s="140"/>
      <c r="D177" s="343"/>
      <c r="E177" s="142"/>
      <c r="F177" s="366"/>
    </row>
    <row r="178" spans="1:7" ht="15" customHeight="1" x14ac:dyDescent="0.25">
      <c r="A178" s="12"/>
      <c r="B178" s="13">
        <v>1</v>
      </c>
      <c r="C178" s="14" t="s">
        <v>187</v>
      </c>
      <c r="D178" s="345">
        <v>15060000</v>
      </c>
      <c r="E178" s="16"/>
      <c r="F178" s="346" t="s">
        <v>397</v>
      </c>
    </row>
    <row r="179" spans="1:7" ht="15" customHeight="1" x14ac:dyDescent="0.25">
      <c r="A179" s="12"/>
      <c r="B179" s="13">
        <v>2</v>
      </c>
      <c r="C179" s="14" t="s">
        <v>188</v>
      </c>
      <c r="D179" s="345">
        <v>3211000</v>
      </c>
      <c r="E179" s="16"/>
      <c r="F179" s="346" t="s">
        <v>291</v>
      </c>
    </row>
    <row r="180" spans="1:7" ht="15" customHeight="1" x14ac:dyDescent="0.25">
      <c r="A180" s="12"/>
      <c r="B180" s="19">
        <v>3</v>
      </c>
      <c r="C180" s="20" t="s">
        <v>396</v>
      </c>
      <c r="D180" s="347">
        <v>3120000</v>
      </c>
      <c r="E180" s="22"/>
      <c r="F180" s="348" t="s">
        <v>326</v>
      </c>
    </row>
    <row r="181" spans="1:7" ht="15" customHeight="1" x14ac:dyDescent="0.25">
      <c r="A181" s="12"/>
      <c r="B181" s="13">
        <v>4</v>
      </c>
      <c r="C181" s="14" t="s">
        <v>11</v>
      </c>
      <c r="D181" s="345">
        <v>375000</v>
      </c>
      <c r="E181" s="16"/>
      <c r="F181" s="346" t="s">
        <v>305</v>
      </c>
    </row>
    <row r="182" spans="1:7" ht="15" customHeight="1" x14ac:dyDescent="0.25">
      <c r="A182" s="12"/>
      <c r="B182" s="13">
        <v>5</v>
      </c>
      <c r="C182" s="14" t="s">
        <v>194</v>
      </c>
      <c r="D182" s="345">
        <v>341000</v>
      </c>
      <c r="E182" s="16"/>
      <c r="F182" s="346" t="s">
        <v>306</v>
      </c>
    </row>
    <row r="183" spans="1:7" ht="15" customHeight="1" x14ac:dyDescent="0.25">
      <c r="A183" s="129"/>
      <c r="B183" s="13"/>
      <c r="C183" s="349" t="s">
        <v>287</v>
      </c>
      <c r="D183" s="345">
        <v>952000</v>
      </c>
      <c r="E183" s="16"/>
      <c r="F183" s="346" t="s">
        <v>382</v>
      </c>
    </row>
    <row r="184" spans="1:7" s="1" customFormat="1" ht="15" customHeight="1" x14ac:dyDescent="0.25">
      <c r="A184" s="130"/>
      <c r="B184" s="19"/>
      <c r="C184" s="350" t="s">
        <v>43</v>
      </c>
      <c r="D184" s="347">
        <v>23059000</v>
      </c>
      <c r="E184" s="22"/>
      <c r="F184" s="351"/>
      <c r="G184" s="25"/>
    </row>
    <row r="185" spans="1:7" s="3" customFormat="1" ht="15" customHeight="1" x14ac:dyDescent="0.25">
      <c r="A185" s="138" t="s">
        <v>398</v>
      </c>
      <c r="B185" s="139"/>
      <c r="C185" s="140"/>
      <c r="D185" s="343"/>
      <c r="E185" s="142"/>
      <c r="F185" s="366"/>
    </row>
    <row r="186" spans="1:7" ht="15" customHeight="1" x14ac:dyDescent="0.25">
      <c r="A186" s="12"/>
      <c r="B186" s="13">
        <v>1</v>
      </c>
      <c r="C186" s="14" t="s">
        <v>187</v>
      </c>
      <c r="D186" s="345">
        <v>19419582</v>
      </c>
      <c r="E186" s="16"/>
      <c r="F186" s="346" t="s">
        <v>399</v>
      </c>
    </row>
    <row r="187" spans="1:7" ht="15" customHeight="1" x14ac:dyDescent="0.25">
      <c r="A187" s="12"/>
      <c r="B187" s="19">
        <v>2</v>
      </c>
      <c r="C187" s="20" t="s">
        <v>398</v>
      </c>
      <c r="D187" s="347">
        <v>8001249</v>
      </c>
      <c r="E187" s="22"/>
      <c r="F187" s="348" t="s">
        <v>400</v>
      </c>
    </row>
    <row r="188" spans="1:7" ht="15" customHeight="1" x14ac:dyDescent="0.25">
      <c r="A188" s="12"/>
      <c r="B188" s="13">
        <v>3</v>
      </c>
      <c r="C188" s="14" t="s">
        <v>11</v>
      </c>
      <c r="D188" s="345">
        <v>1506126</v>
      </c>
      <c r="E188" s="16"/>
      <c r="F188" s="346" t="s">
        <v>338</v>
      </c>
    </row>
    <row r="189" spans="1:7" ht="15" customHeight="1" x14ac:dyDescent="0.25">
      <c r="A189" s="12"/>
      <c r="B189" s="13">
        <v>4</v>
      </c>
      <c r="C189" s="14" t="s">
        <v>188</v>
      </c>
      <c r="D189" s="345">
        <v>976112</v>
      </c>
      <c r="E189" s="16"/>
      <c r="F189" s="346" t="s">
        <v>366</v>
      </c>
    </row>
    <row r="190" spans="1:7" ht="15" customHeight="1" x14ac:dyDescent="0.25">
      <c r="A190" s="12"/>
      <c r="B190" s="13">
        <v>5</v>
      </c>
      <c r="C190" s="14" t="s">
        <v>194</v>
      </c>
      <c r="D190" s="345">
        <v>792979</v>
      </c>
      <c r="E190" s="16"/>
      <c r="F190" s="346" t="s">
        <v>401</v>
      </c>
    </row>
    <row r="191" spans="1:7" ht="15" customHeight="1" x14ac:dyDescent="0.25">
      <c r="A191" s="129"/>
      <c r="B191" s="13"/>
      <c r="C191" s="349" t="s">
        <v>287</v>
      </c>
      <c r="D191" s="345">
        <v>1090044</v>
      </c>
      <c r="E191" s="16"/>
      <c r="F191" s="346" t="s">
        <v>402</v>
      </c>
    </row>
    <row r="192" spans="1:7" s="1" customFormat="1" ht="15" customHeight="1" x14ac:dyDescent="0.25">
      <c r="A192" s="130"/>
      <c r="B192" s="19"/>
      <c r="C192" s="350" t="s">
        <v>43</v>
      </c>
      <c r="D192" s="347">
        <v>31786092</v>
      </c>
      <c r="E192" s="22"/>
      <c r="F192" s="351"/>
      <c r="G192" s="25"/>
    </row>
    <row r="193" spans="1:7" ht="15" customHeight="1" x14ac:dyDescent="0.25">
      <c r="A193" s="138" t="s">
        <v>29</v>
      </c>
      <c r="B193" s="139"/>
      <c r="C193" s="140"/>
      <c r="D193" s="343"/>
      <c r="E193" s="142"/>
      <c r="F193" s="344"/>
    </row>
    <row r="194" spans="1:7" ht="15" customHeight="1" x14ac:dyDescent="0.25">
      <c r="A194" s="12"/>
      <c r="B194" s="13">
        <v>1</v>
      </c>
      <c r="C194" s="14" t="s">
        <v>187</v>
      </c>
      <c r="D194" s="345">
        <v>11871426</v>
      </c>
      <c r="E194" s="16"/>
      <c r="F194" s="346" t="s">
        <v>403</v>
      </c>
    </row>
    <row r="195" spans="1:7" ht="15" customHeight="1" x14ac:dyDescent="0.25">
      <c r="A195" s="12"/>
      <c r="B195" s="13">
        <v>2</v>
      </c>
      <c r="C195" s="14" t="s">
        <v>188</v>
      </c>
      <c r="D195" s="345">
        <v>675361</v>
      </c>
      <c r="E195" s="16"/>
      <c r="F195" s="346" t="s">
        <v>382</v>
      </c>
    </row>
    <row r="196" spans="1:7" ht="15" customHeight="1" x14ac:dyDescent="0.25">
      <c r="A196" s="12"/>
      <c r="B196" s="19">
        <v>3</v>
      </c>
      <c r="C196" s="20" t="s">
        <v>29</v>
      </c>
      <c r="D196" s="347">
        <v>447847</v>
      </c>
      <c r="E196" s="22"/>
      <c r="F196" s="348" t="s">
        <v>404</v>
      </c>
    </row>
    <row r="197" spans="1:7" ht="15" customHeight="1" x14ac:dyDescent="0.25">
      <c r="A197" s="12"/>
      <c r="B197" s="13">
        <v>4</v>
      </c>
      <c r="C197" s="14" t="s">
        <v>11</v>
      </c>
      <c r="D197" s="345">
        <v>132963</v>
      </c>
      <c r="E197" s="16"/>
      <c r="F197" s="346" t="s">
        <v>358</v>
      </c>
    </row>
    <row r="198" spans="1:7" ht="15" customHeight="1" x14ac:dyDescent="0.25">
      <c r="A198" s="12"/>
      <c r="B198" s="13">
        <v>5</v>
      </c>
      <c r="C198" s="14" t="s">
        <v>211</v>
      </c>
      <c r="D198" s="345">
        <v>31485</v>
      </c>
      <c r="E198" s="16"/>
      <c r="F198" s="346" t="s">
        <v>405</v>
      </c>
    </row>
    <row r="199" spans="1:7" ht="15" customHeight="1" x14ac:dyDescent="0.25">
      <c r="A199" s="129"/>
      <c r="B199" s="13"/>
      <c r="C199" s="349" t="s">
        <v>287</v>
      </c>
      <c r="D199" s="345">
        <v>3159253</v>
      </c>
      <c r="E199" s="16"/>
      <c r="F199" s="346" t="s">
        <v>406</v>
      </c>
    </row>
    <row r="200" spans="1:7" s="1" customFormat="1" ht="15" customHeight="1" x14ac:dyDescent="0.25">
      <c r="A200" s="130"/>
      <c r="B200" s="19"/>
      <c r="C200" s="350" t="s">
        <v>43</v>
      </c>
      <c r="D200" s="347">
        <v>16318335</v>
      </c>
      <c r="E200" s="22"/>
      <c r="F200" s="351"/>
      <c r="G200" s="25"/>
    </row>
    <row r="201" spans="1:7" ht="15" customHeight="1" x14ac:dyDescent="0.25">
      <c r="A201" s="138" t="s">
        <v>249</v>
      </c>
      <c r="B201" s="139"/>
      <c r="C201" s="140"/>
      <c r="D201" s="343"/>
      <c r="E201" s="142"/>
      <c r="F201" s="344"/>
      <c r="G201" s="25"/>
    </row>
    <row r="202" spans="1:7" ht="15" customHeight="1" x14ac:dyDescent="0.25">
      <c r="A202" s="12"/>
      <c r="B202" s="13">
        <v>1</v>
      </c>
      <c r="C202" s="14" t="s">
        <v>187</v>
      </c>
      <c r="D202" s="345">
        <v>5983456</v>
      </c>
      <c r="E202" s="16"/>
      <c r="F202" s="346" t="s">
        <v>407</v>
      </c>
      <c r="G202" s="25"/>
    </row>
    <row r="203" spans="1:7" ht="15" customHeight="1" x14ac:dyDescent="0.25">
      <c r="A203" s="12"/>
      <c r="B203" s="19">
        <v>2</v>
      </c>
      <c r="C203" s="20" t="s">
        <v>249</v>
      </c>
      <c r="D203" s="347">
        <v>4510509</v>
      </c>
      <c r="E203" s="22"/>
      <c r="F203" s="348" t="s">
        <v>408</v>
      </c>
      <c r="G203" s="25"/>
    </row>
    <row r="204" spans="1:7" ht="15" customHeight="1" x14ac:dyDescent="0.25">
      <c r="A204" s="12"/>
      <c r="B204" s="13">
        <v>3</v>
      </c>
      <c r="C204" s="14" t="s">
        <v>188</v>
      </c>
      <c r="D204" s="345">
        <v>1212734</v>
      </c>
      <c r="E204" s="16"/>
      <c r="F204" s="346" t="s">
        <v>310</v>
      </c>
      <c r="G204" s="25"/>
    </row>
    <row r="205" spans="1:7" ht="15" customHeight="1" x14ac:dyDescent="0.25">
      <c r="A205" s="12"/>
      <c r="B205" s="13">
        <v>4</v>
      </c>
      <c r="C205" s="14" t="s">
        <v>11</v>
      </c>
      <c r="D205" s="345">
        <v>485013</v>
      </c>
      <c r="E205" s="16"/>
      <c r="F205" s="346" t="s">
        <v>320</v>
      </c>
      <c r="G205" s="25"/>
    </row>
    <row r="206" spans="1:7" ht="15" customHeight="1" x14ac:dyDescent="0.25">
      <c r="A206" s="12"/>
      <c r="B206" s="13">
        <v>5</v>
      </c>
      <c r="C206" s="14" t="s">
        <v>211</v>
      </c>
      <c r="D206" s="345">
        <v>203490</v>
      </c>
      <c r="E206" s="16"/>
      <c r="F206" s="346" t="s">
        <v>305</v>
      </c>
      <c r="G206" s="25"/>
    </row>
    <row r="207" spans="1:7" ht="15" customHeight="1" x14ac:dyDescent="0.25">
      <c r="A207" s="129"/>
      <c r="B207" s="13"/>
      <c r="C207" s="349" t="s">
        <v>287</v>
      </c>
      <c r="D207" s="345">
        <v>434311</v>
      </c>
      <c r="E207" s="16"/>
      <c r="F207" s="346" t="s">
        <v>402</v>
      </c>
      <c r="G207" s="25"/>
    </row>
    <row r="208" spans="1:7" s="1" customFormat="1" ht="15" customHeight="1" x14ac:dyDescent="0.25">
      <c r="A208" s="130"/>
      <c r="B208" s="19"/>
      <c r="C208" s="350" t="s">
        <v>43</v>
      </c>
      <c r="D208" s="347">
        <v>12829513</v>
      </c>
      <c r="E208" s="22"/>
      <c r="F208" s="351"/>
      <c r="G208" s="25"/>
    </row>
    <row r="209" spans="1:7" s="41" customFormat="1" ht="15" customHeight="1" x14ac:dyDescent="0.25">
      <c r="A209" s="138" t="s">
        <v>409</v>
      </c>
      <c r="B209" s="145"/>
      <c r="C209" s="140"/>
      <c r="D209" s="358"/>
      <c r="E209" s="147"/>
      <c r="F209" s="359"/>
    </row>
    <row r="210" spans="1:7" s="41" customFormat="1" ht="15" customHeight="1" x14ac:dyDescent="0.25">
      <c r="A210" s="12"/>
      <c r="B210" s="43">
        <v>1</v>
      </c>
      <c r="C210" s="14" t="s">
        <v>201</v>
      </c>
      <c r="D210" s="360" t="s">
        <v>61</v>
      </c>
      <c r="E210" s="45"/>
      <c r="F210" s="364"/>
    </row>
    <row r="211" spans="1:7" s="41" customFormat="1" ht="15" customHeight="1" x14ac:dyDescent="0.25">
      <c r="A211" s="12"/>
      <c r="B211" s="43">
        <v>2</v>
      </c>
      <c r="C211" s="14" t="s">
        <v>187</v>
      </c>
      <c r="D211" s="360" t="s">
        <v>61</v>
      </c>
      <c r="E211" s="45"/>
      <c r="F211" s="364"/>
    </row>
    <row r="212" spans="1:7" s="41" customFormat="1" ht="15" customHeight="1" x14ac:dyDescent="0.25">
      <c r="A212" s="12"/>
      <c r="B212" s="43">
        <v>3</v>
      </c>
      <c r="C212" s="14" t="s">
        <v>206</v>
      </c>
      <c r="D212" s="360" t="s">
        <v>61</v>
      </c>
      <c r="E212" s="45"/>
      <c r="F212" s="364"/>
    </row>
    <row r="213" spans="1:7" s="41" customFormat="1" ht="15" customHeight="1" x14ac:dyDescent="0.25">
      <c r="A213" s="12"/>
      <c r="B213" s="50">
        <v>4</v>
      </c>
      <c r="C213" s="20" t="s">
        <v>243</v>
      </c>
      <c r="D213" s="362" t="s">
        <v>61</v>
      </c>
      <c r="E213" s="52"/>
      <c r="F213" s="365"/>
    </row>
    <row r="214" spans="1:7" s="41" customFormat="1" ht="15" customHeight="1" x14ac:dyDescent="0.25">
      <c r="A214" s="12"/>
      <c r="B214" s="43">
        <v>5</v>
      </c>
      <c r="C214" s="14" t="s">
        <v>202</v>
      </c>
      <c r="D214" s="360" t="s">
        <v>61</v>
      </c>
      <c r="E214" s="45"/>
      <c r="F214" s="364"/>
    </row>
    <row r="215" spans="1:7" ht="15" customHeight="1" x14ac:dyDescent="0.25">
      <c r="A215" s="138" t="s">
        <v>410</v>
      </c>
      <c r="B215" s="139"/>
      <c r="C215" s="140"/>
      <c r="D215" s="343"/>
      <c r="E215" s="142"/>
      <c r="F215" s="344"/>
    </row>
    <row r="216" spans="1:7" ht="15" customHeight="1" x14ac:dyDescent="0.25">
      <c r="A216" s="12"/>
      <c r="B216" s="13">
        <v>1</v>
      </c>
      <c r="C216" s="14" t="s">
        <v>187</v>
      </c>
      <c r="D216" s="345">
        <v>2462678</v>
      </c>
      <c r="E216" s="16"/>
      <c r="F216" s="346" t="s">
        <v>411</v>
      </c>
    </row>
    <row r="217" spans="1:7" ht="15" customHeight="1" x14ac:dyDescent="0.25">
      <c r="A217" s="12"/>
      <c r="B217" s="19">
        <v>2</v>
      </c>
      <c r="C217" s="20" t="s">
        <v>410</v>
      </c>
      <c r="D217" s="347">
        <v>138775</v>
      </c>
      <c r="E217" s="22"/>
      <c r="F217" s="348" t="s">
        <v>338</v>
      </c>
    </row>
    <row r="218" spans="1:7" ht="15" customHeight="1" x14ac:dyDescent="0.25">
      <c r="A218" s="12"/>
      <c r="B218" s="13">
        <v>3</v>
      </c>
      <c r="C218" s="14" t="s">
        <v>188</v>
      </c>
      <c r="D218" s="345">
        <v>121779</v>
      </c>
      <c r="E218" s="16"/>
      <c r="F218" s="346" t="s">
        <v>412</v>
      </c>
    </row>
    <row r="219" spans="1:7" ht="15" customHeight="1" x14ac:dyDescent="0.25">
      <c r="A219" s="12"/>
      <c r="B219" s="13">
        <v>4</v>
      </c>
      <c r="C219" s="14" t="s">
        <v>11</v>
      </c>
      <c r="D219" s="345">
        <v>75155</v>
      </c>
      <c r="E219" s="16"/>
      <c r="F219" s="346" t="s">
        <v>336</v>
      </c>
    </row>
    <row r="220" spans="1:7" ht="15" customHeight="1" x14ac:dyDescent="0.25">
      <c r="A220" s="12"/>
      <c r="B220" s="13">
        <v>5</v>
      </c>
      <c r="C220" s="14" t="s">
        <v>211</v>
      </c>
      <c r="D220" s="345">
        <v>23533</v>
      </c>
      <c r="E220" s="16"/>
      <c r="F220" s="346" t="s">
        <v>358</v>
      </c>
    </row>
    <row r="221" spans="1:7" ht="15" customHeight="1" x14ac:dyDescent="0.25">
      <c r="A221" s="129"/>
      <c r="B221" s="13"/>
      <c r="C221" s="349" t="s">
        <v>287</v>
      </c>
      <c r="D221" s="345">
        <v>106130</v>
      </c>
      <c r="E221" s="16"/>
      <c r="F221" s="346" t="s">
        <v>285</v>
      </c>
    </row>
    <row r="222" spans="1:7" s="1" customFormat="1" ht="15" customHeight="1" x14ac:dyDescent="0.25">
      <c r="A222" s="130"/>
      <c r="B222" s="19"/>
      <c r="C222" s="350" t="s">
        <v>43</v>
      </c>
      <c r="D222" s="347">
        <v>2928050</v>
      </c>
      <c r="E222" s="22"/>
      <c r="F222" s="351"/>
      <c r="G222" s="25"/>
    </row>
    <row r="223" spans="1:7" ht="15" customHeight="1" x14ac:dyDescent="0.25">
      <c r="A223" s="138" t="s">
        <v>413</v>
      </c>
      <c r="B223" s="139"/>
      <c r="C223" s="140"/>
      <c r="D223" s="343"/>
      <c r="E223" s="142"/>
      <c r="F223" s="344"/>
    </row>
    <row r="224" spans="1:7" ht="15" customHeight="1" x14ac:dyDescent="0.25">
      <c r="A224" s="12"/>
      <c r="B224" s="13">
        <v>1</v>
      </c>
      <c r="C224" s="14" t="s">
        <v>187</v>
      </c>
      <c r="D224" s="345">
        <v>635400000</v>
      </c>
      <c r="E224" s="16"/>
      <c r="F224" s="346" t="s">
        <v>414</v>
      </c>
    </row>
    <row r="225" spans="1:7" ht="15" customHeight="1" x14ac:dyDescent="0.25">
      <c r="A225" s="12"/>
      <c r="B225" s="19">
        <v>2</v>
      </c>
      <c r="C225" s="20" t="s">
        <v>188</v>
      </c>
      <c r="D225" s="347">
        <v>266800000</v>
      </c>
      <c r="E225" s="22"/>
      <c r="F225" s="348" t="s">
        <v>415</v>
      </c>
    </row>
    <row r="226" spans="1:7" ht="15" customHeight="1" x14ac:dyDescent="0.25">
      <c r="A226" s="12"/>
      <c r="B226" s="13">
        <v>3</v>
      </c>
      <c r="C226" s="14" t="s">
        <v>192</v>
      </c>
      <c r="D226" s="345">
        <v>14600000</v>
      </c>
      <c r="E226" s="16"/>
      <c r="F226" s="346" t="s">
        <v>305</v>
      </c>
    </row>
    <row r="227" spans="1:7" ht="15" customHeight="1" x14ac:dyDescent="0.25">
      <c r="A227" s="12"/>
      <c r="B227" s="13">
        <v>4</v>
      </c>
      <c r="C227" s="14" t="s">
        <v>11</v>
      </c>
      <c r="D227" s="345">
        <v>10800000</v>
      </c>
      <c r="E227" s="16"/>
      <c r="F227" s="346" t="s">
        <v>416</v>
      </c>
    </row>
    <row r="228" spans="1:7" ht="15" customHeight="1" x14ac:dyDescent="0.25">
      <c r="A228" s="12"/>
      <c r="B228" s="13">
        <v>5</v>
      </c>
      <c r="C228" s="14" t="s">
        <v>194</v>
      </c>
      <c r="D228" s="345">
        <v>2800000</v>
      </c>
      <c r="E228" s="16"/>
      <c r="F228" s="346" t="s">
        <v>417</v>
      </c>
    </row>
    <row r="229" spans="1:7" ht="15" customHeight="1" x14ac:dyDescent="0.25">
      <c r="A229" s="129"/>
      <c r="B229" s="13"/>
      <c r="C229" s="349" t="s">
        <v>287</v>
      </c>
      <c r="D229" s="345">
        <v>8100000</v>
      </c>
      <c r="E229" s="16"/>
      <c r="F229" s="346" t="s">
        <v>337</v>
      </c>
    </row>
    <row r="230" spans="1:7" s="1" customFormat="1" ht="15" customHeight="1" x14ac:dyDescent="0.25">
      <c r="A230" s="130"/>
      <c r="B230" s="19"/>
      <c r="C230" s="350" t="s">
        <v>43</v>
      </c>
      <c r="D230" s="347">
        <v>938500000</v>
      </c>
      <c r="E230" s="22"/>
      <c r="F230" s="351"/>
      <c r="G230" s="25"/>
    </row>
    <row r="231" spans="1:7" s="3" customFormat="1" ht="15" customHeight="1" x14ac:dyDescent="0.25">
      <c r="A231" s="138" t="s">
        <v>418</v>
      </c>
      <c r="B231" s="139"/>
      <c r="C231" s="140"/>
      <c r="D231" s="343"/>
      <c r="E231" s="142"/>
      <c r="F231" s="366"/>
    </row>
    <row r="232" spans="1:7" ht="15" customHeight="1" x14ac:dyDescent="0.25">
      <c r="A232" s="12"/>
      <c r="B232" s="13">
        <v>1</v>
      </c>
      <c r="C232" s="222" t="s">
        <v>187</v>
      </c>
      <c r="D232" s="352">
        <v>68</v>
      </c>
      <c r="E232" s="200"/>
      <c r="F232" s="353" t="s">
        <v>419</v>
      </c>
    </row>
    <row r="233" spans="1:7" ht="15" customHeight="1" x14ac:dyDescent="0.25">
      <c r="A233" s="12"/>
      <c r="B233" s="13">
        <v>2</v>
      </c>
      <c r="C233" s="222" t="s">
        <v>188</v>
      </c>
      <c r="D233" s="352">
        <v>17</v>
      </c>
      <c r="E233" s="200"/>
      <c r="F233" s="353" t="s">
        <v>321</v>
      </c>
    </row>
    <row r="234" spans="1:7" ht="15" customHeight="1" x14ac:dyDescent="0.25">
      <c r="A234" s="12"/>
      <c r="B234" s="13">
        <v>3</v>
      </c>
      <c r="C234" s="222" t="s">
        <v>11</v>
      </c>
      <c r="D234" s="352">
        <v>14</v>
      </c>
      <c r="E234" s="200"/>
      <c r="F234" s="353" t="s">
        <v>420</v>
      </c>
    </row>
    <row r="235" spans="1:7" ht="15" customHeight="1" x14ac:dyDescent="0.25">
      <c r="A235" s="12"/>
      <c r="B235" s="13">
        <v>4</v>
      </c>
      <c r="C235" s="222" t="s">
        <v>211</v>
      </c>
      <c r="D235" s="352">
        <v>5</v>
      </c>
      <c r="E235" s="200"/>
      <c r="F235" s="353" t="s">
        <v>352</v>
      </c>
    </row>
    <row r="236" spans="1:7" ht="15" customHeight="1" x14ac:dyDescent="0.25">
      <c r="A236" s="12"/>
      <c r="B236" s="13">
        <v>5</v>
      </c>
      <c r="C236" s="222" t="s">
        <v>194</v>
      </c>
      <c r="D236" s="352">
        <v>5</v>
      </c>
      <c r="E236" s="200"/>
      <c r="F236" s="353" t="s">
        <v>352</v>
      </c>
    </row>
    <row r="237" spans="1:7" ht="15" customHeight="1" x14ac:dyDescent="0.25">
      <c r="A237" s="129"/>
      <c r="B237" s="13"/>
      <c r="C237" s="354" t="s">
        <v>287</v>
      </c>
      <c r="D237" s="352">
        <v>18</v>
      </c>
      <c r="E237" s="200"/>
      <c r="F237" s="353" t="s">
        <v>421</v>
      </c>
    </row>
    <row r="238" spans="1:7" s="1" customFormat="1" ht="15" customHeight="1" x14ac:dyDescent="0.25">
      <c r="A238" s="130"/>
      <c r="B238" s="19"/>
      <c r="C238" s="355" t="s">
        <v>43</v>
      </c>
      <c r="D238" s="356">
        <v>127</v>
      </c>
      <c r="E238" s="202"/>
      <c r="F238" s="357"/>
      <c r="G238" s="25"/>
    </row>
    <row r="239" spans="1:7" ht="15" customHeight="1" x14ac:dyDescent="0.25">
      <c r="A239" s="138" t="s">
        <v>422</v>
      </c>
      <c r="B239" s="139"/>
      <c r="C239" s="140"/>
      <c r="D239" s="343"/>
      <c r="E239" s="142"/>
      <c r="F239" s="344"/>
    </row>
    <row r="240" spans="1:7" ht="15" customHeight="1" x14ac:dyDescent="0.25">
      <c r="A240" s="12"/>
      <c r="B240" s="13">
        <v>1</v>
      </c>
      <c r="C240" s="14" t="s">
        <v>187</v>
      </c>
      <c r="D240" s="345">
        <v>1929223</v>
      </c>
      <c r="E240" s="16"/>
      <c r="F240" s="346" t="s">
        <v>423</v>
      </c>
    </row>
    <row r="241" spans="1:7" ht="15" customHeight="1" x14ac:dyDescent="0.25">
      <c r="A241" s="12"/>
      <c r="B241" s="13">
        <v>2</v>
      </c>
      <c r="C241" s="14" t="s">
        <v>188</v>
      </c>
      <c r="D241" s="345">
        <v>170722</v>
      </c>
      <c r="E241" s="16"/>
      <c r="F241" s="346" t="s">
        <v>424</v>
      </c>
    </row>
    <row r="242" spans="1:7" ht="15" customHeight="1" x14ac:dyDescent="0.25">
      <c r="A242" s="12"/>
      <c r="B242" s="19">
        <v>3</v>
      </c>
      <c r="C242" s="20" t="s">
        <v>422</v>
      </c>
      <c r="D242" s="347">
        <v>135965</v>
      </c>
      <c r="E242" s="22"/>
      <c r="F242" s="348" t="s">
        <v>386</v>
      </c>
    </row>
    <row r="243" spans="1:7" ht="15" customHeight="1" x14ac:dyDescent="0.25">
      <c r="A243" s="12"/>
      <c r="B243" s="13">
        <v>4</v>
      </c>
      <c r="C243" s="14" t="s">
        <v>11</v>
      </c>
      <c r="D243" s="345">
        <v>90433</v>
      </c>
      <c r="E243" s="16"/>
      <c r="F243" s="346" t="s">
        <v>320</v>
      </c>
    </row>
    <row r="244" spans="1:7" ht="15" customHeight="1" x14ac:dyDescent="0.25">
      <c r="A244" s="12"/>
      <c r="B244" s="13">
        <v>5</v>
      </c>
      <c r="C244" s="14" t="s">
        <v>211</v>
      </c>
      <c r="D244" s="345">
        <v>21327</v>
      </c>
      <c r="E244" s="16"/>
      <c r="F244" s="346" t="s">
        <v>337</v>
      </c>
    </row>
    <row r="245" spans="1:7" ht="15" customHeight="1" x14ac:dyDescent="0.25">
      <c r="A245" s="129"/>
      <c r="B245" s="13"/>
      <c r="C245" s="349" t="s">
        <v>287</v>
      </c>
      <c r="D245" s="345">
        <v>58898</v>
      </c>
      <c r="E245" s="16"/>
      <c r="F245" s="346" t="s">
        <v>313</v>
      </c>
    </row>
    <row r="246" spans="1:7" s="1" customFormat="1" ht="15" customHeight="1" x14ac:dyDescent="0.25">
      <c r="A246" s="130"/>
      <c r="B246" s="19"/>
      <c r="C246" s="350" t="s">
        <v>43</v>
      </c>
      <c r="D246" s="347">
        <v>2406568</v>
      </c>
      <c r="E246" s="22"/>
      <c r="F246" s="351"/>
      <c r="G246" s="25"/>
    </row>
    <row r="247" spans="1:7" ht="15" customHeight="1" x14ac:dyDescent="0.25">
      <c r="A247" s="138" t="s">
        <v>213</v>
      </c>
      <c r="B247" s="139"/>
      <c r="C247" s="140"/>
      <c r="D247" s="343"/>
      <c r="E247" s="142"/>
      <c r="F247" s="344"/>
    </row>
    <row r="248" spans="1:7" ht="15" customHeight="1" x14ac:dyDescent="0.25">
      <c r="A248" s="12"/>
      <c r="B248" s="13">
        <v>1</v>
      </c>
      <c r="C248" s="14" t="s">
        <v>187</v>
      </c>
      <c r="D248" s="345">
        <v>9622802</v>
      </c>
      <c r="E248" s="16"/>
      <c r="F248" s="346" t="s">
        <v>425</v>
      </c>
    </row>
    <row r="249" spans="1:7" ht="15" customHeight="1" x14ac:dyDescent="0.25">
      <c r="A249" s="12"/>
      <c r="B249" s="19">
        <v>2</v>
      </c>
      <c r="C249" s="20" t="s">
        <v>213</v>
      </c>
      <c r="D249" s="347">
        <v>3213227</v>
      </c>
      <c r="E249" s="22"/>
      <c r="F249" s="348" t="s">
        <v>317</v>
      </c>
    </row>
    <row r="250" spans="1:7" ht="15" customHeight="1" x14ac:dyDescent="0.25">
      <c r="A250" s="12"/>
      <c r="B250" s="13">
        <v>3</v>
      </c>
      <c r="C250" s="14" t="s">
        <v>188</v>
      </c>
      <c r="D250" s="345">
        <v>1232744</v>
      </c>
      <c r="E250" s="16"/>
      <c r="F250" s="346" t="s">
        <v>426</v>
      </c>
    </row>
    <row r="251" spans="1:7" ht="15" customHeight="1" x14ac:dyDescent="0.25">
      <c r="A251" s="12"/>
      <c r="B251" s="13">
        <v>4</v>
      </c>
      <c r="C251" s="14" t="s">
        <v>11</v>
      </c>
      <c r="D251" s="345">
        <v>337485</v>
      </c>
      <c r="E251" s="16"/>
      <c r="F251" s="346" t="s">
        <v>288</v>
      </c>
    </row>
    <row r="252" spans="1:7" ht="15" customHeight="1" x14ac:dyDescent="0.25">
      <c r="A252" s="12"/>
      <c r="B252" s="13">
        <v>5</v>
      </c>
      <c r="C252" s="14" t="s">
        <v>194</v>
      </c>
      <c r="D252" s="345">
        <v>173371</v>
      </c>
      <c r="E252" s="16"/>
      <c r="F252" s="346" t="s">
        <v>416</v>
      </c>
    </row>
    <row r="253" spans="1:7" ht="15" customHeight="1" x14ac:dyDescent="0.25">
      <c r="A253" s="129"/>
      <c r="B253" s="13"/>
      <c r="C253" s="349" t="s">
        <v>287</v>
      </c>
      <c r="D253" s="345">
        <v>340030</v>
      </c>
      <c r="E253" s="16"/>
      <c r="F253" s="346" t="s">
        <v>288</v>
      </c>
    </row>
    <row r="254" spans="1:7" s="1" customFormat="1" ht="15" customHeight="1" x14ac:dyDescent="0.25">
      <c r="A254" s="130"/>
      <c r="B254" s="19"/>
      <c r="C254" s="350" t="s">
        <v>43</v>
      </c>
      <c r="D254" s="347">
        <v>14919659</v>
      </c>
      <c r="E254" s="22"/>
      <c r="F254" s="351"/>
      <c r="G254" s="25"/>
    </row>
    <row r="255" spans="1:7" ht="15" customHeight="1" x14ac:dyDescent="0.25">
      <c r="A255" s="138" t="s">
        <v>427</v>
      </c>
      <c r="B255" s="139"/>
      <c r="C255" s="140"/>
      <c r="D255" s="343"/>
      <c r="E255" s="142"/>
      <c r="F255" s="344"/>
    </row>
    <row r="256" spans="1:7" ht="15" customHeight="1" x14ac:dyDescent="0.25">
      <c r="A256" s="12"/>
      <c r="B256" s="13">
        <v>1</v>
      </c>
      <c r="C256" s="14" t="s">
        <v>187</v>
      </c>
      <c r="D256" s="345">
        <v>8818053</v>
      </c>
      <c r="E256" s="16"/>
      <c r="F256" s="346" t="s">
        <v>428</v>
      </c>
    </row>
    <row r="257" spans="1:7" ht="15" customHeight="1" x14ac:dyDescent="0.25">
      <c r="A257" s="12"/>
      <c r="B257" s="13">
        <v>2</v>
      </c>
      <c r="C257" s="14" t="s">
        <v>188</v>
      </c>
      <c r="D257" s="345">
        <v>1611022</v>
      </c>
      <c r="E257" s="16"/>
      <c r="F257" s="346" t="s">
        <v>429</v>
      </c>
    </row>
    <row r="258" spans="1:7" ht="15" customHeight="1" x14ac:dyDescent="0.25">
      <c r="A258" s="12"/>
      <c r="B258" s="13">
        <v>3</v>
      </c>
      <c r="C258" s="14" t="s">
        <v>11</v>
      </c>
      <c r="D258" s="345">
        <v>1252367</v>
      </c>
      <c r="E258" s="16"/>
      <c r="F258" s="346" t="s">
        <v>430</v>
      </c>
    </row>
    <row r="259" spans="1:7" ht="15" customHeight="1" x14ac:dyDescent="0.25">
      <c r="A259" s="12"/>
      <c r="B259" s="19">
        <v>4</v>
      </c>
      <c r="C259" s="20" t="s">
        <v>427</v>
      </c>
      <c r="D259" s="347">
        <v>697369</v>
      </c>
      <c r="E259" s="22"/>
      <c r="F259" s="348" t="s">
        <v>345</v>
      </c>
    </row>
    <row r="260" spans="1:7" ht="15" customHeight="1" x14ac:dyDescent="0.25">
      <c r="A260" s="12"/>
      <c r="B260" s="13">
        <v>5</v>
      </c>
      <c r="C260" s="14" t="s">
        <v>194</v>
      </c>
      <c r="D260" s="345">
        <v>686750</v>
      </c>
      <c r="E260" s="16"/>
      <c r="F260" s="346" t="s">
        <v>431</v>
      </c>
    </row>
    <row r="261" spans="1:7" ht="15" customHeight="1" x14ac:dyDescent="0.25">
      <c r="A261" s="129"/>
      <c r="B261" s="13"/>
      <c r="C261" s="349" t="s">
        <v>287</v>
      </c>
      <c r="D261" s="345">
        <v>720395</v>
      </c>
      <c r="E261" s="16"/>
      <c r="F261" s="346" t="s">
        <v>284</v>
      </c>
    </row>
    <row r="262" spans="1:7" s="1" customFormat="1" ht="15" customHeight="1" x14ac:dyDescent="0.25">
      <c r="A262" s="130"/>
      <c r="B262" s="19"/>
      <c r="C262" s="350" t="s">
        <v>43</v>
      </c>
      <c r="D262" s="347">
        <v>13785956</v>
      </c>
      <c r="E262" s="22"/>
      <c r="F262" s="351"/>
      <c r="G262" s="25"/>
    </row>
    <row r="263" spans="1:7" ht="15" customHeight="1" x14ac:dyDescent="0.25">
      <c r="A263" s="138" t="s">
        <v>37</v>
      </c>
      <c r="B263" s="139"/>
      <c r="C263" s="140"/>
      <c r="D263" s="343"/>
      <c r="E263" s="142"/>
      <c r="F263" s="344"/>
    </row>
    <row r="264" spans="1:7" ht="15" customHeight="1" x14ac:dyDescent="0.25">
      <c r="A264" s="12"/>
      <c r="B264" s="13">
        <v>1</v>
      </c>
      <c r="C264" s="14" t="s">
        <v>187</v>
      </c>
      <c r="D264" s="345">
        <v>7115570</v>
      </c>
      <c r="E264" s="16"/>
      <c r="F264" s="346" t="s">
        <v>432</v>
      </c>
    </row>
    <row r="265" spans="1:7" ht="15" customHeight="1" x14ac:dyDescent="0.25">
      <c r="A265" s="12"/>
      <c r="B265" s="13">
        <v>2</v>
      </c>
      <c r="C265" s="14" t="s">
        <v>196</v>
      </c>
      <c r="D265" s="345">
        <v>1951600</v>
      </c>
      <c r="E265" s="16"/>
      <c r="F265" s="346" t="s">
        <v>368</v>
      </c>
    </row>
    <row r="266" spans="1:7" ht="15" customHeight="1" x14ac:dyDescent="0.25">
      <c r="A266" s="12"/>
      <c r="B266" s="19">
        <v>3</v>
      </c>
      <c r="C266" s="20" t="s">
        <v>37</v>
      </c>
      <c r="D266" s="347">
        <v>1069200</v>
      </c>
      <c r="E266" s="22"/>
      <c r="F266" s="348" t="s">
        <v>433</v>
      </c>
    </row>
    <row r="267" spans="1:7" ht="15" customHeight="1" x14ac:dyDescent="0.25">
      <c r="A267" s="12"/>
      <c r="B267" s="13">
        <v>4</v>
      </c>
      <c r="C267" s="14" t="s">
        <v>11</v>
      </c>
      <c r="D267" s="345">
        <v>432490</v>
      </c>
      <c r="E267" s="16"/>
      <c r="F267" s="346" t="s">
        <v>320</v>
      </c>
    </row>
    <row r="268" spans="1:7" ht="15" customHeight="1" x14ac:dyDescent="0.25">
      <c r="A268" s="12"/>
      <c r="B268" s="13">
        <v>5</v>
      </c>
      <c r="C268" s="14" t="s">
        <v>188</v>
      </c>
      <c r="D268" s="345">
        <v>250820</v>
      </c>
      <c r="E268" s="16"/>
      <c r="F268" s="346" t="s">
        <v>300</v>
      </c>
    </row>
    <row r="269" spans="1:7" ht="15" customHeight="1" x14ac:dyDescent="0.25">
      <c r="A269" s="129"/>
      <c r="B269" s="13"/>
      <c r="C269" s="349" t="s">
        <v>287</v>
      </c>
      <c r="D269" s="345">
        <v>682760</v>
      </c>
      <c r="E269" s="16"/>
      <c r="F269" s="346" t="s">
        <v>351</v>
      </c>
    </row>
    <row r="270" spans="1:7" s="1" customFormat="1" ht="15" customHeight="1" x14ac:dyDescent="0.25">
      <c r="A270" s="130"/>
      <c r="B270" s="19"/>
      <c r="C270" s="350" t="s">
        <v>43</v>
      </c>
      <c r="D270" s="347">
        <v>11502440</v>
      </c>
      <c r="E270" s="22"/>
      <c r="F270" s="351"/>
      <c r="G270" s="25"/>
    </row>
    <row r="271" spans="1:7" ht="15" customHeight="1" x14ac:dyDescent="0.25">
      <c r="A271" s="138" t="s">
        <v>434</v>
      </c>
      <c r="B271" s="139"/>
      <c r="C271" s="140"/>
      <c r="D271" s="343"/>
      <c r="E271" s="142"/>
      <c r="F271" s="344"/>
    </row>
    <row r="272" spans="1:7" ht="15" customHeight="1" x14ac:dyDescent="0.25">
      <c r="A272" s="12"/>
      <c r="B272" s="13">
        <v>1</v>
      </c>
      <c r="C272" s="14" t="s">
        <v>187</v>
      </c>
      <c r="D272" s="345">
        <v>20295956</v>
      </c>
      <c r="E272" s="16"/>
      <c r="F272" s="346" t="s">
        <v>435</v>
      </c>
    </row>
    <row r="273" spans="1:7" ht="15" customHeight="1" x14ac:dyDescent="0.25">
      <c r="A273" s="12"/>
      <c r="B273" s="13">
        <v>2</v>
      </c>
      <c r="C273" s="14" t="s">
        <v>188</v>
      </c>
      <c r="D273" s="345">
        <v>596746</v>
      </c>
      <c r="E273" s="16"/>
      <c r="F273" s="346" t="s">
        <v>401</v>
      </c>
    </row>
    <row r="274" spans="1:7" ht="15" customHeight="1" x14ac:dyDescent="0.25">
      <c r="A274" s="12"/>
      <c r="B274" s="13">
        <v>3</v>
      </c>
      <c r="C274" s="14" t="s">
        <v>211</v>
      </c>
      <c r="D274" s="345">
        <v>365218</v>
      </c>
      <c r="E274" s="16"/>
      <c r="F274" s="346" t="s">
        <v>305</v>
      </c>
    </row>
    <row r="275" spans="1:7" ht="15" customHeight="1" x14ac:dyDescent="0.25">
      <c r="A275" s="12"/>
      <c r="B275" s="13">
        <v>4</v>
      </c>
      <c r="C275" s="14" t="s">
        <v>194</v>
      </c>
      <c r="D275" s="345">
        <v>273457</v>
      </c>
      <c r="E275" s="16"/>
      <c r="F275" s="346" t="s">
        <v>416</v>
      </c>
    </row>
    <row r="276" spans="1:7" ht="15" customHeight="1" x14ac:dyDescent="0.25">
      <c r="A276" s="12"/>
      <c r="B276" s="13">
        <v>5</v>
      </c>
      <c r="C276" s="14" t="s">
        <v>11</v>
      </c>
      <c r="D276" s="345">
        <v>216658</v>
      </c>
      <c r="E276" s="16"/>
      <c r="F276" s="346" t="s">
        <v>337</v>
      </c>
    </row>
    <row r="277" spans="1:7" ht="15" customHeight="1" x14ac:dyDescent="0.25">
      <c r="A277" s="129"/>
      <c r="B277" s="13"/>
      <c r="C277" s="349" t="s">
        <v>287</v>
      </c>
      <c r="D277" s="345">
        <v>1776783</v>
      </c>
      <c r="E277" s="16"/>
      <c r="F277" s="346" t="s">
        <v>436</v>
      </c>
    </row>
    <row r="278" spans="1:7" s="1" customFormat="1" ht="15" customHeight="1" x14ac:dyDescent="0.25">
      <c r="A278" s="130"/>
      <c r="B278" s="19"/>
      <c r="C278" s="350" t="s">
        <v>43</v>
      </c>
      <c r="D278" s="347">
        <v>23524818</v>
      </c>
      <c r="E278" s="22"/>
      <c r="F278" s="351"/>
      <c r="G278" s="25"/>
    </row>
    <row r="280" spans="1:7" s="5" customFormat="1" ht="15" customHeight="1" x14ac:dyDescent="0.25">
      <c r="A280" s="64" t="s">
        <v>52</v>
      </c>
      <c r="B280" s="368"/>
      <c r="D280" s="369"/>
    </row>
    <row r="281" spans="1:7" s="5" customFormat="1" ht="15" customHeight="1" x14ac:dyDescent="0.25">
      <c r="A281" s="65" t="s">
        <v>61</v>
      </c>
      <c r="B281" s="57" t="s">
        <v>255</v>
      </c>
      <c r="D281" s="369"/>
    </row>
    <row r="282" spans="1:7" s="5" customFormat="1" ht="15" customHeight="1" x14ac:dyDescent="0.25">
      <c r="A282" s="66" t="s">
        <v>44</v>
      </c>
      <c r="B282" s="57" t="s">
        <v>256</v>
      </c>
      <c r="D282" s="369"/>
    </row>
    <row r="283" spans="1:7" s="5" customFormat="1" ht="15" customHeight="1" x14ac:dyDescent="0.25">
      <c r="A283" s="66" t="s">
        <v>45</v>
      </c>
      <c r="B283" s="57" t="s">
        <v>257</v>
      </c>
      <c r="D283" s="369"/>
    </row>
    <row r="284" spans="1:7" s="5" customFormat="1" ht="15" customHeight="1" x14ac:dyDescent="0.25">
      <c r="A284" s="66" t="s">
        <v>46</v>
      </c>
      <c r="B284" s="57" t="s">
        <v>258</v>
      </c>
      <c r="D284" s="369"/>
    </row>
    <row r="285" spans="1:7" s="5" customFormat="1" ht="15" customHeight="1" x14ac:dyDescent="0.25">
      <c r="A285" s="66" t="s">
        <v>51</v>
      </c>
      <c r="B285" s="57" t="s">
        <v>260</v>
      </c>
      <c r="D285" s="369"/>
    </row>
    <row r="286" spans="1:7" s="5" customFormat="1" ht="15" customHeight="1" x14ac:dyDescent="0.25">
      <c r="A286" s="66" t="s">
        <v>47</v>
      </c>
      <c r="B286" s="57" t="s">
        <v>263</v>
      </c>
      <c r="D286" s="369"/>
    </row>
    <row r="287" spans="1:7" s="5" customFormat="1" ht="15" customHeight="1" x14ac:dyDescent="0.25">
      <c r="A287" s="66" t="s">
        <v>48</v>
      </c>
      <c r="B287" s="57" t="s">
        <v>276</v>
      </c>
      <c r="D287" s="369"/>
    </row>
    <row r="288" spans="1:7" s="5" customFormat="1" ht="15" customHeight="1" x14ac:dyDescent="0.25">
      <c r="A288" s="66" t="s">
        <v>49</v>
      </c>
      <c r="B288" s="370" t="s">
        <v>262</v>
      </c>
      <c r="D288" s="369"/>
    </row>
    <row r="289" spans="1:6" s="5" customFormat="1" ht="15" customHeight="1" x14ac:dyDescent="0.25">
      <c r="A289" s="66" t="s">
        <v>76</v>
      </c>
      <c r="B289" s="371" t="s">
        <v>77</v>
      </c>
      <c r="C289" s="6"/>
      <c r="D289" s="369"/>
      <c r="E289" s="7"/>
      <c r="F289" s="27"/>
    </row>
  </sheetData>
  <pageMargins left="0.25" right="0.25" top="0.75" bottom="0.75" header="0.3" footer="0.3"/>
  <pageSetup scale="94" orientation="portrait" r:id="rId1"/>
  <rowBreaks count="5" manualBreakCount="5">
    <brk id="50" max="16383" man="1"/>
    <brk id="100" max="16383" man="1"/>
    <brk id="142" max="16383" man="1"/>
    <brk id="184" max="16383" man="1"/>
    <brk id="5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5" tint="0.59999389629810485"/>
  </sheetPr>
  <dimension ref="A1:F349"/>
  <sheetViews>
    <sheetView workbookViewId="0">
      <selection activeCell="G32" sqref="G32"/>
    </sheetView>
  </sheetViews>
  <sheetFormatPr defaultColWidth="11.5703125" defaultRowHeight="17.25" x14ac:dyDescent="0.25"/>
  <cols>
    <col min="1" max="1" width="21.7109375" style="5" customWidth="1"/>
    <col min="2" max="2" width="7.28515625" customWidth="1"/>
    <col min="3" max="3" width="37.42578125" bestFit="1" customWidth="1"/>
    <col min="4" max="4" width="13.5703125" style="235" customWidth="1"/>
    <col min="5" max="5" width="2.5703125" style="29" bestFit="1" customWidth="1"/>
  </cols>
  <sheetData>
    <row r="1" spans="1:5" x14ac:dyDescent="0.25">
      <c r="A1" s="56" t="s">
        <v>157</v>
      </c>
      <c r="B1" s="187"/>
      <c r="C1" s="187"/>
      <c r="D1" s="226"/>
      <c r="E1" s="186"/>
    </row>
    <row r="3" spans="1:5" x14ac:dyDescent="0.25">
      <c r="A3" s="62" t="s">
        <v>158</v>
      </c>
    </row>
    <row r="4" spans="1:5" s="4" customFormat="1" ht="30" x14ac:dyDescent="0.25">
      <c r="A4" s="183" t="s">
        <v>53</v>
      </c>
      <c r="B4" s="182" t="s">
        <v>74</v>
      </c>
      <c r="C4" s="182" t="s">
        <v>54</v>
      </c>
      <c r="D4" s="225" t="s">
        <v>143</v>
      </c>
      <c r="E4" s="181"/>
    </row>
    <row r="5" spans="1:5" x14ac:dyDescent="0.25">
      <c r="A5" s="163" t="s">
        <v>142</v>
      </c>
      <c r="B5" s="162"/>
      <c r="C5" s="160"/>
      <c r="D5" s="229"/>
      <c r="E5" s="159"/>
    </row>
    <row r="6" spans="1:5" x14ac:dyDescent="0.25">
      <c r="B6" s="129"/>
      <c r="C6" s="158" t="s">
        <v>91</v>
      </c>
      <c r="D6" s="230">
        <v>4.5999999999999999E-2</v>
      </c>
      <c r="E6" s="157"/>
    </row>
    <row r="7" spans="1:5" x14ac:dyDescent="0.25">
      <c r="A7" s="156"/>
      <c r="B7" s="155">
        <v>1</v>
      </c>
      <c r="C7" s="155" t="s">
        <v>38</v>
      </c>
      <c r="D7" s="231">
        <v>0.8590000000000001</v>
      </c>
      <c r="E7" s="154"/>
    </row>
    <row r="8" spans="1:5" x14ac:dyDescent="0.25">
      <c r="A8" s="156"/>
      <c r="B8" s="155">
        <v>2</v>
      </c>
      <c r="C8" s="155" t="s">
        <v>57</v>
      </c>
      <c r="D8" s="231">
        <v>5.2999999999999999E-2</v>
      </c>
      <c r="E8" s="154"/>
    </row>
    <row r="9" spans="1:5" x14ac:dyDescent="0.25">
      <c r="A9" s="156"/>
      <c r="B9" s="155">
        <v>3</v>
      </c>
      <c r="C9" s="155" t="s">
        <v>11</v>
      </c>
      <c r="D9" s="231">
        <v>1.1000000000000001E-2</v>
      </c>
      <c r="E9" s="154"/>
    </row>
    <row r="10" spans="1:5" x14ac:dyDescent="0.25">
      <c r="A10" s="156"/>
      <c r="B10" s="155">
        <v>4</v>
      </c>
      <c r="C10" s="155" t="s">
        <v>135</v>
      </c>
      <c r="D10" s="231">
        <v>9.0000000000000011E-3</v>
      </c>
      <c r="E10" s="154"/>
    </row>
    <row r="11" spans="1:5" x14ac:dyDescent="0.25">
      <c r="A11" s="156"/>
      <c r="B11" s="155">
        <v>5</v>
      </c>
      <c r="C11" s="155" t="s">
        <v>65</v>
      </c>
      <c r="D11" s="231">
        <v>8.0000000000000002E-3</v>
      </c>
      <c r="E11" s="154"/>
    </row>
    <row r="12" spans="1:5" x14ac:dyDescent="0.25">
      <c r="B12" s="129"/>
      <c r="C12" s="155" t="s">
        <v>70</v>
      </c>
      <c r="D12" s="231">
        <v>1.3999999999999999E-2</v>
      </c>
      <c r="E12" s="154"/>
    </row>
    <row r="13" spans="1:5" x14ac:dyDescent="0.25">
      <c r="A13" s="163" t="s">
        <v>156</v>
      </c>
      <c r="B13" s="162"/>
      <c r="C13" s="161"/>
      <c r="D13" s="229"/>
      <c r="E13" s="159"/>
    </row>
    <row r="14" spans="1:5" x14ac:dyDescent="0.25">
      <c r="A14" s="156"/>
      <c r="B14" s="129"/>
      <c r="C14" s="158" t="s">
        <v>91</v>
      </c>
      <c r="D14" s="230">
        <v>2.6000000000000002E-2</v>
      </c>
      <c r="E14" s="157"/>
    </row>
    <row r="15" spans="1:5" x14ac:dyDescent="0.25">
      <c r="A15" s="156"/>
      <c r="B15" s="155">
        <v>1</v>
      </c>
      <c r="C15" s="155" t="s">
        <v>38</v>
      </c>
      <c r="D15" s="231">
        <v>0.77</v>
      </c>
      <c r="E15" s="154"/>
    </row>
    <row r="16" spans="1:5" x14ac:dyDescent="0.25">
      <c r="A16" s="156"/>
      <c r="B16" s="155">
        <v>2</v>
      </c>
      <c r="C16" s="155" t="s">
        <v>13</v>
      </c>
      <c r="D16" s="231">
        <v>0.13100000000000001</v>
      </c>
      <c r="E16" s="154"/>
    </row>
    <row r="17" spans="1:5" x14ac:dyDescent="0.25">
      <c r="A17" s="156"/>
      <c r="B17" s="155">
        <v>3</v>
      </c>
      <c r="C17" s="155" t="s">
        <v>57</v>
      </c>
      <c r="D17" s="231">
        <v>2.4E-2</v>
      </c>
      <c r="E17" s="154"/>
    </row>
    <row r="18" spans="1:5" x14ac:dyDescent="0.25">
      <c r="A18" s="156"/>
      <c r="B18" s="155">
        <v>4</v>
      </c>
      <c r="C18" s="155" t="s">
        <v>11</v>
      </c>
      <c r="D18" s="231">
        <v>1.6E-2</v>
      </c>
      <c r="E18" s="154"/>
    </row>
    <row r="19" spans="1:5" x14ac:dyDescent="0.25">
      <c r="A19" s="156"/>
      <c r="B19" s="155">
        <v>5</v>
      </c>
      <c r="C19" s="155" t="s">
        <v>18</v>
      </c>
      <c r="D19" s="231">
        <v>1E-3</v>
      </c>
      <c r="E19" s="154"/>
    </row>
    <row r="20" spans="1:5" x14ac:dyDescent="0.25">
      <c r="A20" s="156"/>
      <c r="B20" s="129"/>
      <c r="C20" s="155" t="s">
        <v>70</v>
      </c>
      <c r="D20" s="231">
        <v>3.2000000000000001E-2</v>
      </c>
      <c r="E20" s="154"/>
    </row>
    <row r="21" spans="1:5" x14ac:dyDescent="0.25">
      <c r="A21" s="163" t="s">
        <v>140</v>
      </c>
      <c r="B21" s="162"/>
      <c r="C21" s="161"/>
      <c r="D21" s="229"/>
      <c r="E21" s="159"/>
    </row>
    <row r="22" spans="1:5" x14ac:dyDescent="0.25">
      <c r="A22" s="156"/>
      <c r="B22" s="129"/>
      <c r="C22" s="158" t="s">
        <v>91</v>
      </c>
      <c r="D22" s="230">
        <v>1.3999999999999999E-2</v>
      </c>
      <c r="E22" s="157"/>
    </row>
    <row r="23" spans="1:5" x14ac:dyDescent="0.25">
      <c r="A23" s="156"/>
      <c r="B23" s="155">
        <v>1</v>
      </c>
      <c r="C23" s="155" t="s">
        <v>38</v>
      </c>
      <c r="D23" s="231">
        <v>0.96200000000000008</v>
      </c>
      <c r="E23" s="154"/>
    </row>
    <row r="24" spans="1:5" x14ac:dyDescent="0.25">
      <c r="A24" s="156"/>
      <c r="B24" s="155">
        <v>2</v>
      </c>
      <c r="C24" s="155" t="s">
        <v>36</v>
      </c>
      <c r="D24" s="231">
        <v>1.3000000000000001E-2</v>
      </c>
      <c r="E24" s="154"/>
    </row>
    <row r="25" spans="1:5" x14ac:dyDescent="0.25">
      <c r="A25" s="156"/>
      <c r="B25" s="155">
        <v>3</v>
      </c>
      <c r="C25" s="155" t="s">
        <v>31</v>
      </c>
      <c r="D25" s="231">
        <v>5.0000000000000001E-3</v>
      </c>
      <c r="E25" s="154"/>
    </row>
    <row r="26" spans="1:5" x14ac:dyDescent="0.25">
      <c r="A26" s="156"/>
      <c r="B26" s="155">
        <v>4</v>
      </c>
      <c r="C26" s="155" t="s">
        <v>65</v>
      </c>
      <c r="D26" s="231">
        <v>3.0000000000000001E-3</v>
      </c>
      <c r="E26" s="154"/>
    </row>
    <row r="27" spans="1:5" x14ac:dyDescent="0.25">
      <c r="A27" s="156"/>
      <c r="B27" s="155">
        <v>5</v>
      </c>
      <c r="C27" s="155" t="s">
        <v>11</v>
      </c>
      <c r="D27" s="231">
        <v>2E-3</v>
      </c>
      <c r="E27" s="154"/>
    </row>
    <row r="28" spans="1:5" x14ac:dyDescent="0.25">
      <c r="A28" s="156"/>
      <c r="B28" s="129"/>
      <c r="C28" s="155" t="s">
        <v>70</v>
      </c>
      <c r="D28" s="231">
        <v>1E-3</v>
      </c>
      <c r="E28" s="154"/>
    </row>
    <row r="29" spans="1:5" x14ac:dyDescent="0.25">
      <c r="A29" s="163" t="s">
        <v>139</v>
      </c>
      <c r="B29" s="162"/>
      <c r="C29" s="161"/>
      <c r="D29" s="229"/>
      <c r="E29" s="159"/>
    </row>
    <row r="30" spans="1:5" x14ac:dyDescent="0.25">
      <c r="A30" s="156"/>
      <c r="B30" s="129"/>
      <c r="C30" s="158" t="s">
        <v>91</v>
      </c>
      <c r="D30" s="230">
        <v>0.12</v>
      </c>
      <c r="E30" s="157"/>
    </row>
    <row r="31" spans="1:5" x14ac:dyDescent="0.25">
      <c r="A31" s="156"/>
      <c r="B31" s="155">
        <v>1</v>
      </c>
      <c r="C31" s="155" t="s">
        <v>38</v>
      </c>
      <c r="D31" s="231">
        <v>0.75</v>
      </c>
      <c r="E31" s="154"/>
    </row>
    <row r="32" spans="1:5" x14ac:dyDescent="0.25">
      <c r="A32" s="156"/>
      <c r="B32" s="155">
        <v>2</v>
      </c>
      <c r="C32" s="155" t="s">
        <v>57</v>
      </c>
      <c r="D32" s="231">
        <v>0.06</v>
      </c>
      <c r="E32" s="154"/>
    </row>
    <row r="33" spans="1:6" x14ac:dyDescent="0.25">
      <c r="A33" s="156"/>
      <c r="B33" s="155">
        <v>3</v>
      </c>
      <c r="C33" s="155" t="s">
        <v>0</v>
      </c>
      <c r="D33" s="231">
        <v>0.02</v>
      </c>
      <c r="E33" s="154"/>
    </row>
    <row r="34" spans="1:6" x14ac:dyDescent="0.25">
      <c r="A34" s="156"/>
      <c r="B34" s="155">
        <v>4</v>
      </c>
      <c r="C34" s="155" t="s">
        <v>11</v>
      </c>
      <c r="D34" s="231">
        <v>0.01</v>
      </c>
      <c r="E34" s="154"/>
    </row>
    <row r="35" spans="1:6" x14ac:dyDescent="0.25">
      <c r="A35" s="156"/>
      <c r="B35" s="129"/>
      <c r="C35" s="155" t="s">
        <v>70</v>
      </c>
      <c r="D35" s="231">
        <v>0.04</v>
      </c>
      <c r="E35" s="154"/>
    </row>
    <row r="36" spans="1:6" x14ac:dyDescent="0.25">
      <c r="A36" s="163" t="s">
        <v>138</v>
      </c>
      <c r="B36" s="162"/>
      <c r="C36" s="161"/>
      <c r="D36" s="229"/>
      <c r="E36" s="159"/>
    </row>
    <row r="37" spans="1:6" s="177" customFormat="1" x14ac:dyDescent="0.25">
      <c r="A37" s="178"/>
      <c r="B37" s="155"/>
      <c r="C37" s="158" t="s">
        <v>91</v>
      </c>
      <c r="D37" s="230">
        <v>0</v>
      </c>
      <c r="E37" s="157"/>
      <c r="F37"/>
    </row>
    <row r="38" spans="1:6" x14ac:dyDescent="0.25">
      <c r="A38" s="156"/>
      <c r="B38" s="155">
        <v>1</v>
      </c>
      <c r="C38" s="155" t="s">
        <v>38</v>
      </c>
      <c r="D38" s="231">
        <v>0.85</v>
      </c>
      <c r="E38" s="154"/>
    </row>
    <row r="39" spans="1:6" x14ac:dyDescent="0.25">
      <c r="A39" s="156"/>
      <c r="B39" s="155">
        <v>2</v>
      </c>
      <c r="C39" s="155" t="s">
        <v>57</v>
      </c>
      <c r="D39" s="231">
        <v>0.15</v>
      </c>
      <c r="E39" s="154"/>
    </row>
    <row r="40" spans="1:6" x14ac:dyDescent="0.25">
      <c r="A40" s="163" t="s">
        <v>137</v>
      </c>
      <c r="B40" s="162"/>
      <c r="C40" s="161"/>
      <c r="D40" s="229"/>
      <c r="E40" s="159"/>
    </row>
    <row r="41" spans="1:6" x14ac:dyDescent="0.25">
      <c r="A41" s="156"/>
      <c r="B41" s="129"/>
      <c r="C41" s="158" t="s">
        <v>91</v>
      </c>
      <c r="D41" s="230">
        <v>0.5</v>
      </c>
      <c r="E41" s="157"/>
    </row>
    <row r="42" spans="1:6" ht="30" x14ac:dyDescent="0.25">
      <c r="A42" s="156"/>
      <c r="B42" s="155">
        <v>1</v>
      </c>
      <c r="C42" s="155" t="s">
        <v>151</v>
      </c>
      <c r="D42" s="231">
        <v>0.18</v>
      </c>
      <c r="E42" s="154"/>
    </row>
    <row r="43" spans="1:6" x14ac:dyDescent="0.25">
      <c r="A43" s="156"/>
      <c r="B43" s="155">
        <v>2</v>
      </c>
      <c r="C43" s="155" t="s">
        <v>38</v>
      </c>
      <c r="D43" s="231">
        <v>0.15</v>
      </c>
      <c r="E43" s="154"/>
    </row>
    <row r="44" spans="1:6" x14ac:dyDescent="0.25">
      <c r="A44" s="156"/>
      <c r="B44" s="155">
        <v>3</v>
      </c>
      <c r="C44" s="155" t="s">
        <v>66</v>
      </c>
      <c r="D44" s="231">
        <v>0.1</v>
      </c>
      <c r="E44" s="154"/>
    </row>
    <row r="45" spans="1:6" x14ac:dyDescent="0.25">
      <c r="A45" s="156"/>
      <c r="B45" s="155">
        <v>4</v>
      </c>
      <c r="C45" s="155" t="s">
        <v>64</v>
      </c>
      <c r="D45" s="231">
        <v>0.03</v>
      </c>
      <c r="E45" s="154"/>
    </row>
    <row r="46" spans="1:6" x14ac:dyDescent="0.25">
      <c r="A46" s="156"/>
      <c r="B46" s="129"/>
      <c r="C46" s="155" t="s">
        <v>70</v>
      </c>
      <c r="D46" s="231">
        <v>0.04</v>
      </c>
      <c r="E46" s="154"/>
    </row>
    <row r="47" spans="1:6" x14ac:dyDescent="0.25">
      <c r="A47" s="163" t="s">
        <v>136</v>
      </c>
      <c r="B47" s="162"/>
      <c r="C47" s="161"/>
      <c r="D47" s="229"/>
      <c r="E47" s="159"/>
    </row>
    <row r="48" spans="1:6" x14ac:dyDescent="0.25">
      <c r="A48" s="156"/>
      <c r="B48" s="129"/>
      <c r="C48" s="158" t="s">
        <v>91</v>
      </c>
      <c r="D48" s="230">
        <v>4.2999999999999997E-2</v>
      </c>
      <c r="E48" s="157"/>
    </row>
    <row r="49" spans="1:5" x14ac:dyDescent="0.25">
      <c r="A49" s="156"/>
      <c r="B49" s="155">
        <v>1</v>
      </c>
      <c r="C49" s="155" t="s">
        <v>38</v>
      </c>
      <c r="D49" s="231">
        <v>0.88099999999999989</v>
      </c>
      <c r="E49" s="154"/>
    </row>
    <row r="50" spans="1:5" x14ac:dyDescent="0.25">
      <c r="A50" s="156"/>
      <c r="B50" s="155">
        <v>2</v>
      </c>
      <c r="C50" s="155" t="s">
        <v>57</v>
      </c>
      <c r="D50" s="231">
        <v>2.6000000000000002E-2</v>
      </c>
      <c r="E50" s="154"/>
    </row>
    <row r="51" spans="1:5" x14ac:dyDescent="0.25">
      <c r="A51" s="156"/>
      <c r="B51" s="155">
        <v>3</v>
      </c>
      <c r="C51" s="155" t="s">
        <v>0</v>
      </c>
      <c r="D51" s="231">
        <v>1.3999999999999999E-2</v>
      </c>
      <c r="E51" s="154"/>
    </row>
    <row r="52" spans="1:5" x14ac:dyDescent="0.25">
      <c r="A52" s="156"/>
      <c r="B52" s="155">
        <v>4</v>
      </c>
      <c r="C52" s="155" t="s">
        <v>135</v>
      </c>
      <c r="D52" s="231">
        <v>1.2E-2</v>
      </c>
      <c r="E52" s="154"/>
    </row>
    <row r="53" spans="1:5" x14ac:dyDescent="0.25">
      <c r="A53" s="156"/>
      <c r="B53" s="155">
        <v>5</v>
      </c>
      <c r="C53" s="155" t="s">
        <v>11</v>
      </c>
      <c r="D53" s="231">
        <v>0.01</v>
      </c>
      <c r="E53" s="154"/>
    </row>
    <row r="54" spans="1:5" x14ac:dyDescent="0.25">
      <c r="A54" s="156"/>
      <c r="B54" s="129"/>
      <c r="C54" s="155" t="s">
        <v>70</v>
      </c>
      <c r="D54" s="231">
        <v>1.3999999999999999E-2</v>
      </c>
      <c r="E54" s="154"/>
    </row>
    <row r="55" spans="1:5" x14ac:dyDescent="0.25">
      <c r="A55" s="163" t="s">
        <v>134</v>
      </c>
      <c r="B55" s="162"/>
      <c r="C55" s="161"/>
      <c r="D55" s="229"/>
      <c r="E55" s="159"/>
    </row>
    <row r="56" spans="1:5" x14ac:dyDescent="0.25">
      <c r="A56" s="156"/>
      <c r="B56" s="129"/>
      <c r="C56" s="158" t="s">
        <v>91</v>
      </c>
      <c r="D56" s="230">
        <v>6.9000000000000006E-2</v>
      </c>
      <c r="E56" s="157"/>
    </row>
    <row r="57" spans="1:5" x14ac:dyDescent="0.25">
      <c r="A57" s="156"/>
      <c r="B57" s="155">
        <v>1</v>
      </c>
      <c r="C57" s="155" t="s">
        <v>38</v>
      </c>
      <c r="D57" s="231">
        <v>0.79099999999999993</v>
      </c>
      <c r="E57" s="154"/>
    </row>
    <row r="58" spans="1:5" x14ac:dyDescent="0.25">
      <c r="A58" s="156"/>
      <c r="B58" s="155">
        <v>2</v>
      </c>
      <c r="C58" s="155" t="s">
        <v>57</v>
      </c>
      <c r="D58" s="231">
        <v>2.5000000000000001E-2</v>
      </c>
      <c r="E58" s="154"/>
    </row>
    <row r="59" spans="1:5" x14ac:dyDescent="0.25">
      <c r="A59" s="156"/>
      <c r="B59" s="155">
        <v>3</v>
      </c>
      <c r="C59" s="155" t="s">
        <v>11</v>
      </c>
      <c r="D59" s="231">
        <v>1.6E-2</v>
      </c>
      <c r="E59" s="154"/>
    </row>
    <row r="60" spans="1:5" x14ac:dyDescent="0.25">
      <c r="A60" s="156"/>
      <c r="B60" s="155">
        <v>4</v>
      </c>
      <c r="C60" s="155" t="s">
        <v>33</v>
      </c>
      <c r="D60" s="231">
        <v>8.0000000000000002E-3</v>
      </c>
      <c r="E60" s="154"/>
    </row>
    <row r="61" spans="1:5" x14ac:dyDescent="0.25">
      <c r="A61" s="156"/>
      <c r="B61" s="155">
        <v>5</v>
      </c>
      <c r="C61" s="155" t="s">
        <v>13</v>
      </c>
      <c r="D61" s="231">
        <v>6.0000000000000001E-3</v>
      </c>
      <c r="E61" s="154"/>
    </row>
    <row r="62" spans="1:5" x14ac:dyDescent="0.25">
      <c r="A62" s="156"/>
      <c r="B62" s="129"/>
      <c r="C62" s="155" t="s">
        <v>70</v>
      </c>
      <c r="D62" s="231">
        <v>8.5000000000000006E-2</v>
      </c>
      <c r="E62" s="154"/>
    </row>
    <row r="63" spans="1:5" x14ac:dyDescent="0.25">
      <c r="A63" s="163" t="s">
        <v>81</v>
      </c>
      <c r="B63" s="162"/>
      <c r="C63" s="161"/>
      <c r="D63" s="229"/>
      <c r="E63" s="159"/>
    </row>
    <row r="64" spans="1:5" x14ac:dyDescent="0.25">
      <c r="A64" s="156"/>
      <c r="B64" s="129"/>
      <c r="C64" s="158" t="s">
        <v>91</v>
      </c>
      <c r="D64" s="230">
        <v>4.0000000000000001E-3</v>
      </c>
      <c r="E64" s="157"/>
    </row>
    <row r="65" spans="1:6" x14ac:dyDescent="0.25">
      <c r="A65" s="156"/>
      <c r="B65" s="155">
        <v>1</v>
      </c>
      <c r="C65" s="155" t="s">
        <v>38</v>
      </c>
      <c r="D65" s="231">
        <v>0.36499999999999999</v>
      </c>
      <c r="E65" s="154"/>
    </row>
    <row r="66" spans="1:6" ht="30" x14ac:dyDescent="0.25">
      <c r="A66" s="156"/>
      <c r="B66" s="155">
        <v>2</v>
      </c>
      <c r="C66" s="155" t="s">
        <v>151</v>
      </c>
      <c r="D66" s="231">
        <v>0.23199999999999998</v>
      </c>
      <c r="E66" s="154"/>
    </row>
    <row r="67" spans="1:6" x14ac:dyDescent="0.25">
      <c r="A67" s="156"/>
      <c r="B67" s="155">
        <v>3</v>
      </c>
      <c r="C67" s="155" t="s">
        <v>63</v>
      </c>
      <c r="D67" s="231">
        <v>0.11</v>
      </c>
      <c r="E67" s="154"/>
    </row>
    <row r="68" spans="1:6" x14ac:dyDescent="0.25">
      <c r="A68" s="156"/>
      <c r="B68" s="155">
        <v>4</v>
      </c>
      <c r="C68" s="155" t="s">
        <v>19</v>
      </c>
      <c r="D68" s="231">
        <v>9.1999999999999998E-2</v>
      </c>
      <c r="E68" s="154"/>
    </row>
    <row r="69" spans="1:6" x14ac:dyDescent="0.25">
      <c r="A69" s="156"/>
      <c r="B69" s="155">
        <v>5</v>
      </c>
      <c r="C69" s="155" t="s">
        <v>11</v>
      </c>
      <c r="D69" s="231">
        <v>6.0999999999999999E-2</v>
      </c>
      <c r="E69" s="154"/>
    </row>
    <row r="70" spans="1:6" x14ac:dyDescent="0.25">
      <c r="A70" s="156"/>
      <c r="B70" s="129"/>
      <c r="C70" s="155" t="s">
        <v>70</v>
      </c>
      <c r="D70" s="231">
        <v>0.13600000000000001</v>
      </c>
      <c r="E70" s="154"/>
    </row>
    <row r="71" spans="1:6" x14ac:dyDescent="0.25">
      <c r="A71" s="163" t="s">
        <v>133</v>
      </c>
      <c r="B71" s="162"/>
      <c r="C71" s="161"/>
      <c r="D71" s="229"/>
      <c r="E71" s="159"/>
    </row>
    <row r="72" spans="1:6" s="57" customFormat="1" x14ac:dyDescent="0.25">
      <c r="A72" s="156"/>
      <c r="B72" s="191"/>
      <c r="C72" s="158" t="s">
        <v>91</v>
      </c>
      <c r="D72" s="230">
        <v>0</v>
      </c>
      <c r="E72" s="157"/>
      <c r="F72"/>
    </row>
    <row r="73" spans="1:6" x14ac:dyDescent="0.25">
      <c r="A73" s="156"/>
      <c r="B73" s="155">
        <v>1</v>
      </c>
      <c r="C73" s="155" t="s">
        <v>38</v>
      </c>
      <c r="D73" s="231">
        <v>0.98580000000000001</v>
      </c>
      <c r="E73" s="154"/>
    </row>
    <row r="74" spans="1:6" x14ac:dyDescent="0.25">
      <c r="A74" s="156"/>
      <c r="B74" s="155">
        <v>2</v>
      </c>
      <c r="C74" s="155" t="s">
        <v>33</v>
      </c>
      <c r="D74" s="231">
        <v>4.0999999999999995E-3</v>
      </c>
      <c r="E74" s="154"/>
    </row>
    <row r="75" spans="1:6" x14ac:dyDescent="0.25">
      <c r="A75" s="156"/>
      <c r="B75" s="155">
        <v>3</v>
      </c>
      <c r="C75" s="155" t="s">
        <v>132</v>
      </c>
      <c r="D75" s="231">
        <v>3.5999999999999999E-3</v>
      </c>
      <c r="E75" s="154"/>
    </row>
    <row r="76" spans="1:6" x14ac:dyDescent="0.25">
      <c r="A76" s="156"/>
      <c r="B76" s="155">
        <v>4</v>
      </c>
      <c r="C76" s="155" t="s">
        <v>11</v>
      </c>
      <c r="D76" s="231">
        <v>1.6000000000000001E-3</v>
      </c>
      <c r="E76" s="154"/>
    </row>
    <row r="77" spans="1:6" x14ac:dyDescent="0.25">
      <c r="A77" s="156"/>
      <c r="B77" s="155">
        <v>5</v>
      </c>
      <c r="C77" s="155" t="s">
        <v>57</v>
      </c>
      <c r="D77" s="231">
        <v>1.5E-3</v>
      </c>
      <c r="E77" s="154"/>
    </row>
    <row r="78" spans="1:6" x14ac:dyDescent="0.25">
      <c r="A78" s="156"/>
      <c r="B78" s="129"/>
      <c r="C78" s="155" t="s">
        <v>70</v>
      </c>
      <c r="D78" s="231">
        <v>3.4000000000000002E-3</v>
      </c>
      <c r="E78" s="154"/>
    </row>
    <row r="79" spans="1:6" x14ac:dyDescent="0.25">
      <c r="A79" s="163" t="s">
        <v>129</v>
      </c>
      <c r="B79" s="162"/>
      <c r="C79" s="161"/>
      <c r="D79" s="229"/>
      <c r="E79" s="159"/>
    </row>
    <row r="80" spans="1:6" x14ac:dyDescent="0.25">
      <c r="A80" s="156"/>
      <c r="B80" s="129"/>
      <c r="C80" s="158" t="s">
        <v>91</v>
      </c>
      <c r="D80" s="230">
        <v>5.2000000000000005E-2</v>
      </c>
      <c r="E80" s="157"/>
    </row>
    <row r="81" spans="1:5" x14ac:dyDescent="0.25">
      <c r="A81" s="156"/>
      <c r="B81" s="155">
        <v>1</v>
      </c>
      <c r="C81" s="155" t="s">
        <v>38</v>
      </c>
      <c r="D81" s="231">
        <v>0.85400000000000009</v>
      </c>
      <c r="E81" s="154"/>
    </row>
    <row r="82" spans="1:5" x14ac:dyDescent="0.25">
      <c r="A82" s="156"/>
      <c r="B82" s="155">
        <v>2</v>
      </c>
      <c r="C82" s="155" t="s">
        <v>57</v>
      </c>
      <c r="D82" s="231">
        <v>4.4000000000000004E-2</v>
      </c>
      <c r="E82" s="154"/>
    </row>
    <row r="83" spans="1:5" x14ac:dyDescent="0.25">
      <c r="A83" s="156"/>
      <c r="B83" s="155">
        <v>3</v>
      </c>
      <c r="C83" s="155" t="s">
        <v>11</v>
      </c>
      <c r="D83" s="231">
        <v>2.7000000000000003E-2</v>
      </c>
      <c r="E83" s="154"/>
    </row>
    <row r="84" spans="1:5" x14ac:dyDescent="0.25">
      <c r="A84" s="156"/>
      <c r="B84" s="155">
        <v>4</v>
      </c>
      <c r="C84" s="155" t="s">
        <v>33</v>
      </c>
      <c r="D84" s="231">
        <v>1.1000000000000001E-2</v>
      </c>
      <c r="E84" s="154"/>
    </row>
    <row r="85" spans="1:5" x14ac:dyDescent="0.25">
      <c r="A85" s="156"/>
      <c r="B85" s="155">
        <v>5</v>
      </c>
      <c r="C85" s="155" t="s">
        <v>155</v>
      </c>
      <c r="D85" s="231">
        <v>1.1000000000000001E-2</v>
      </c>
      <c r="E85" s="154"/>
    </row>
    <row r="86" spans="1:5" x14ac:dyDescent="0.25">
      <c r="A86" s="156"/>
      <c r="B86" s="129"/>
      <c r="C86" s="155" t="s">
        <v>70</v>
      </c>
      <c r="D86" s="231">
        <v>1E-3</v>
      </c>
      <c r="E86" s="154" t="s">
        <v>45</v>
      </c>
    </row>
    <row r="87" spans="1:5" x14ac:dyDescent="0.25">
      <c r="A87" s="165" t="s">
        <v>128</v>
      </c>
      <c r="B87" s="162"/>
      <c r="C87" s="161"/>
      <c r="D87" s="229"/>
      <c r="E87" s="164"/>
    </row>
    <row r="88" spans="1:5" x14ac:dyDescent="0.25">
      <c r="A88" s="156"/>
      <c r="B88" s="129"/>
      <c r="C88" s="158" t="s">
        <v>91</v>
      </c>
      <c r="D88" s="230">
        <v>0.30099999999999999</v>
      </c>
      <c r="E88" s="157"/>
    </row>
    <row r="89" spans="1:5" x14ac:dyDescent="0.25">
      <c r="A89" s="156"/>
      <c r="B89" s="155">
        <v>1</v>
      </c>
      <c r="C89" s="155" t="s">
        <v>38</v>
      </c>
      <c r="D89" s="231">
        <v>0.57999999999999996</v>
      </c>
      <c r="E89" s="154"/>
    </row>
    <row r="90" spans="1:5" x14ac:dyDescent="0.25">
      <c r="A90" s="156"/>
      <c r="B90" s="155">
        <v>2</v>
      </c>
      <c r="C90" s="155" t="s">
        <v>11</v>
      </c>
      <c r="D90" s="231">
        <v>3.2000000000000001E-2</v>
      </c>
      <c r="E90" s="154"/>
    </row>
    <row r="91" spans="1:5" x14ac:dyDescent="0.25">
      <c r="A91" s="156"/>
      <c r="B91" s="155">
        <v>3</v>
      </c>
      <c r="C91" s="155" t="s">
        <v>57</v>
      </c>
      <c r="D91" s="231">
        <v>3.1E-2</v>
      </c>
      <c r="E91" s="154"/>
    </row>
    <row r="92" spans="1:5" x14ac:dyDescent="0.25">
      <c r="A92" s="156"/>
      <c r="B92" s="155">
        <v>4</v>
      </c>
      <c r="C92" s="155" t="s">
        <v>13</v>
      </c>
      <c r="D92" s="231">
        <v>2.3E-2</v>
      </c>
      <c r="E92" s="154"/>
    </row>
    <row r="93" spans="1:5" x14ac:dyDescent="0.25">
      <c r="A93" s="156"/>
      <c r="B93" s="155">
        <v>5</v>
      </c>
      <c r="C93" s="155" t="s">
        <v>18</v>
      </c>
      <c r="D93" s="231">
        <v>2E-3</v>
      </c>
      <c r="E93" s="154"/>
    </row>
    <row r="94" spans="1:5" x14ac:dyDescent="0.25">
      <c r="A94" s="156"/>
      <c r="B94" s="129"/>
      <c r="C94" s="155" t="s">
        <v>70</v>
      </c>
      <c r="D94" s="231">
        <v>3.1E-2</v>
      </c>
      <c r="E94" s="154"/>
    </row>
    <row r="95" spans="1:5" x14ac:dyDescent="0.25">
      <c r="A95" s="163" t="s">
        <v>127</v>
      </c>
      <c r="B95" s="162"/>
      <c r="C95" s="161"/>
      <c r="D95" s="229"/>
      <c r="E95" s="159"/>
    </row>
    <row r="96" spans="1:5" x14ac:dyDescent="0.25">
      <c r="A96" s="156"/>
      <c r="B96" s="129"/>
      <c r="C96" s="158" t="s">
        <v>91</v>
      </c>
      <c r="D96" s="230">
        <v>0.25</v>
      </c>
      <c r="E96" s="157"/>
    </row>
    <row r="97" spans="1:6" x14ac:dyDescent="0.25">
      <c r="A97" s="156"/>
      <c r="B97" s="155">
        <v>1</v>
      </c>
      <c r="C97" s="155" t="s">
        <v>38</v>
      </c>
      <c r="D97" s="231">
        <v>0.57999999999999996</v>
      </c>
      <c r="E97" s="154"/>
    </row>
    <row r="98" spans="1:6" x14ac:dyDescent="0.25">
      <c r="A98" s="156"/>
      <c r="B98" s="155">
        <v>2</v>
      </c>
      <c r="C98" s="155" t="s">
        <v>57</v>
      </c>
      <c r="D98" s="231">
        <v>0.1</v>
      </c>
      <c r="E98" s="154"/>
    </row>
    <row r="99" spans="1:6" x14ac:dyDescent="0.25">
      <c r="A99" s="156"/>
      <c r="B99" s="155">
        <v>3</v>
      </c>
      <c r="C99" s="155" t="s">
        <v>11</v>
      </c>
      <c r="D99" s="231">
        <v>0.02</v>
      </c>
      <c r="E99" s="154"/>
    </row>
    <row r="100" spans="1:6" x14ac:dyDescent="0.25">
      <c r="A100" s="156"/>
      <c r="B100" s="155">
        <v>4</v>
      </c>
      <c r="C100" s="155" t="s">
        <v>13</v>
      </c>
      <c r="D100" s="231">
        <v>0.01</v>
      </c>
      <c r="E100" s="154"/>
    </row>
    <row r="101" spans="1:6" x14ac:dyDescent="0.25">
      <c r="A101" s="156"/>
      <c r="B101" s="155">
        <v>5</v>
      </c>
      <c r="C101" s="155" t="s">
        <v>0</v>
      </c>
      <c r="D101" s="231">
        <v>0.01</v>
      </c>
      <c r="E101" s="154"/>
    </row>
    <row r="102" spans="1:6" x14ac:dyDescent="0.25">
      <c r="A102" s="156"/>
      <c r="B102" s="129"/>
      <c r="C102" s="155" t="s">
        <v>70</v>
      </c>
      <c r="D102" s="231">
        <v>0.03</v>
      </c>
      <c r="E102" s="154"/>
    </row>
    <row r="103" spans="1:6" s="41" customFormat="1" x14ac:dyDescent="0.25">
      <c r="A103" s="180" t="s">
        <v>126</v>
      </c>
      <c r="B103" s="175"/>
      <c r="C103" s="174"/>
      <c r="D103" s="232"/>
      <c r="E103" s="179"/>
      <c r="F103"/>
    </row>
    <row r="104" spans="1:6" s="169" customFormat="1" x14ac:dyDescent="0.25">
      <c r="A104" s="168"/>
      <c r="B104" s="188"/>
      <c r="C104" s="171" t="s">
        <v>91</v>
      </c>
      <c r="D104" s="233">
        <v>0</v>
      </c>
      <c r="E104" s="170"/>
      <c r="F104"/>
    </row>
    <row r="105" spans="1:6" s="41" customFormat="1" x14ac:dyDescent="0.25">
      <c r="A105" s="168"/>
      <c r="B105" s="167">
        <v>1</v>
      </c>
      <c r="C105" s="167" t="s">
        <v>38</v>
      </c>
      <c r="D105" s="234">
        <v>0.99</v>
      </c>
      <c r="E105" s="166"/>
      <c r="F105"/>
    </row>
    <row r="106" spans="1:6" s="41" customFormat="1" x14ac:dyDescent="0.25">
      <c r="A106" s="168"/>
      <c r="B106" s="131"/>
      <c r="C106" s="167" t="s">
        <v>70</v>
      </c>
      <c r="D106" s="234">
        <v>0.01</v>
      </c>
      <c r="E106" s="166"/>
      <c r="F106"/>
    </row>
    <row r="107" spans="1:6" x14ac:dyDescent="0.25">
      <c r="A107" s="163" t="s">
        <v>125</v>
      </c>
      <c r="B107" s="162"/>
      <c r="C107" s="161"/>
      <c r="D107" s="229"/>
      <c r="E107" s="159"/>
    </row>
    <row r="108" spans="1:6" x14ac:dyDescent="0.25">
      <c r="A108" s="156"/>
      <c r="B108" s="129"/>
      <c r="C108" s="158" t="s">
        <v>91</v>
      </c>
      <c r="D108" s="230">
        <v>8.1000000000000003E-2</v>
      </c>
      <c r="E108" s="157"/>
    </row>
    <row r="109" spans="1:6" x14ac:dyDescent="0.25">
      <c r="A109" s="156"/>
      <c r="B109" s="155">
        <v>1</v>
      </c>
      <c r="C109" s="155" t="s">
        <v>38</v>
      </c>
      <c r="D109" s="231">
        <v>0.81299999999999994</v>
      </c>
      <c r="E109" s="154"/>
    </row>
    <row r="110" spans="1:6" x14ac:dyDescent="0.25">
      <c r="A110" s="156"/>
      <c r="B110" s="155">
        <v>2</v>
      </c>
      <c r="C110" s="155" t="s">
        <v>31</v>
      </c>
      <c r="D110" s="231">
        <v>3.3000000000000002E-2</v>
      </c>
      <c r="E110" s="154"/>
    </row>
    <row r="111" spans="1:6" x14ac:dyDescent="0.25">
      <c r="A111" s="156"/>
      <c r="B111" s="155">
        <v>3</v>
      </c>
      <c r="C111" s="155" t="s">
        <v>57</v>
      </c>
      <c r="D111" s="231">
        <v>2.5000000000000001E-2</v>
      </c>
      <c r="E111" s="154"/>
    </row>
    <row r="112" spans="1:6" x14ac:dyDescent="0.25">
      <c r="A112" s="156"/>
      <c r="B112" s="155">
        <v>4</v>
      </c>
      <c r="C112" s="155" t="s">
        <v>11</v>
      </c>
      <c r="D112" s="231">
        <v>1.2E-2</v>
      </c>
      <c r="E112" s="154"/>
    </row>
    <row r="113" spans="1:5" x14ac:dyDescent="0.25">
      <c r="A113" s="156"/>
      <c r="B113" s="155">
        <v>5</v>
      </c>
      <c r="C113" s="155" t="s">
        <v>10</v>
      </c>
      <c r="D113" s="231">
        <v>8.0000000000000002E-3</v>
      </c>
      <c r="E113" s="154"/>
    </row>
    <row r="114" spans="1:5" x14ac:dyDescent="0.25">
      <c r="A114" s="156"/>
      <c r="B114" s="129"/>
      <c r="C114" s="155" t="s">
        <v>70</v>
      </c>
      <c r="D114" s="231">
        <v>2.7999999999999997E-2</v>
      </c>
      <c r="E114" s="154"/>
    </row>
    <row r="115" spans="1:5" x14ac:dyDescent="0.25">
      <c r="A115" s="163" t="s">
        <v>154</v>
      </c>
      <c r="B115" s="162"/>
      <c r="C115" s="161"/>
      <c r="D115" s="229"/>
      <c r="E115" s="159"/>
    </row>
    <row r="116" spans="1:5" x14ac:dyDescent="0.25">
      <c r="A116" s="156"/>
      <c r="B116" s="129"/>
      <c r="C116" s="158" t="s">
        <v>91</v>
      </c>
      <c r="D116" s="230">
        <v>0.23899999999999999</v>
      </c>
      <c r="E116" s="157"/>
    </row>
    <row r="117" spans="1:5" x14ac:dyDescent="0.25">
      <c r="A117" s="156"/>
      <c r="B117" s="155">
        <v>1</v>
      </c>
      <c r="C117" s="155" t="s">
        <v>38</v>
      </c>
      <c r="D117" s="231">
        <v>0.61099999999999999</v>
      </c>
      <c r="E117" s="154"/>
    </row>
    <row r="118" spans="1:5" x14ac:dyDescent="0.25">
      <c r="A118" s="156"/>
      <c r="B118" s="155">
        <v>2</v>
      </c>
      <c r="C118" s="155" t="s">
        <v>57</v>
      </c>
      <c r="D118" s="231">
        <v>7.2000000000000008E-2</v>
      </c>
      <c r="E118" s="154"/>
    </row>
    <row r="119" spans="1:5" x14ac:dyDescent="0.25">
      <c r="A119" s="156"/>
      <c r="B119" s="155">
        <v>3</v>
      </c>
      <c r="C119" s="155" t="s">
        <v>11</v>
      </c>
      <c r="D119" s="231">
        <v>2.6000000000000002E-2</v>
      </c>
      <c r="E119" s="154"/>
    </row>
    <row r="120" spans="1:5" x14ac:dyDescent="0.25">
      <c r="A120" s="156"/>
      <c r="B120" s="155">
        <v>4</v>
      </c>
      <c r="C120" s="155" t="s">
        <v>13</v>
      </c>
      <c r="D120" s="231">
        <v>1.3999999999999999E-2</v>
      </c>
      <c r="E120" s="154"/>
    </row>
    <row r="121" spans="1:5" x14ac:dyDescent="0.25">
      <c r="A121" s="156"/>
      <c r="B121" s="155">
        <v>5</v>
      </c>
      <c r="C121" s="155" t="s">
        <v>33</v>
      </c>
      <c r="D121" s="231">
        <v>1.2E-2</v>
      </c>
      <c r="E121" s="154"/>
    </row>
    <row r="122" spans="1:5" x14ac:dyDescent="0.25">
      <c r="A122" s="156"/>
      <c r="B122" s="129"/>
      <c r="C122" s="155" t="s">
        <v>70</v>
      </c>
      <c r="D122" s="231">
        <v>2.6000000000000002E-2</v>
      </c>
      <c r="E122" s="154"/>
    </row>
    <row r="123" spans="1:5" x14ac:dyDescent="0.25">
      <c r="A123" s="165" t="s">
        <v>153</v>
      </c>
      <c r="B123" s="162"/>
      <c r="C123" s="161"/>
      <c r="D123" s="229"/>
      <c r="E123" s="164"/>
    </row>
    <row r="124" spans="1:5" x14ac:dyDescent="0.25">
      <c r="A124" s="156"/>
      <c r="B124" s="129"/>
      <c r="C124" s="158" t="s">
        <v>91</v>
      </c>
      <c r="D124" s="230">
        <v>0.44700000000000001</v>
      </c>
      <c r="E124" s="157"/>
    </row>
    <row r="125" spans="1:5" x14ac:dyDescent="0.25">
      <c r="A125" s="156"/>
      <c r="B125" s="155">
        <v>1</v>
      </c>
      <c r="C125" s="155" t="s">
        <v>38</v>
      </c>
      <c r="D125" s="231">
        <v>0.442</v>
      </c>
      <c r="E125" s="154"/>
    </row>
    <row r="126" spans="1:5" x14ac:dyDescent="0.25">
      <c r="A126" s="156"/>
      <c r="B126" s="155">
        <v>2</v>
      </c>
      <c r="C126" s="155" t="s">
        <v>57</v>
      </c>
      <c r="D126" s="231">
        <v>0.06</v>
      </c>
      <c r="E126" s="154"/>
    </row>
    <row r="127" spans="1:5" x14ac:dyDescent="0.25">
      <c r="A127" s="156"/>
      <c r="B127" s="155">
        <v>3</v>
      </c>
      <c r="C127" s="155" t="s">
        <v>33</v>
      </c>
      <c r="D127" s="231">
        <v>1.7000000000000001E-2</v>
      </c>
      <c r="E127" s="154"/>
    </row>
    <row r="128" spans="1:5" x14ac:dyDescent="0.25">
      <c r="A128" s="156"/>
      <c r="B128" s="155">
        <v>4</v>
      </c>
      <c r="C128" s="155" t="s">
        <v>13</v>
      </c>
      <c r="D128" s="231">
        <v>6.0000000000000001E-3</v>
      </c>
      <c r="E128" s="154"/>
    </row>
    <row r="129" spans="1:5" x14ac:dyDescent="0.25">
      <c r="A129" s="156"/>
      <c r="B129" s="155">
        <v>5</v>
      </c>
      <c r="C129" s="155" t="s">
        <v>18</v>
      </c>
      <c r="D129" s="231">
        <v>3.0000000000000001E-3</v>
      </c>
      <c r="E129" s="154"/>
    </row>
    <row r="130" spans="1:5" x14ac:dyDescent="0.25">
      <c r="A130" s="156"/>
      <c r="B130" s="129"/>
      <c r="C130" s="155" t="s">
        <v>70</v>
      </c>
      <c r="D130" s="231">
        <v>2.5000000000000001E-2</v>
      </c>
      <c r="E130" s="154"/>
    </row>
    <row r="131" spans="1:5" x14ac:dyDescent="0.25">
      <c r="A131" s="163" t="s">
        <v>122</v>
      </c>
      <c r="B131" s="162"/>
      <c r="C131" s="161"/>
      <c r="D131" s="229"/>
      <c r="E131" s="159"/>
    </row>
    <row r="132" spans="1:5" x14ac:dyDescent="0.25">
      <c r="A132" s="156"/>
      <c r="B132" s="129"/>
      <c r="C132" s="158" t="s">
        <v>91</v>
      </c>
      <c r="D132" s="230">
        <v>0.25800000000000001</v>
      </c>
      <c r="E132" s="157"/>
    </row>
    <row r="133" spans="1:5" x14ac:dyDescent="0.25">
      <c r="A133" s="156"/>
      <c r="B133" s="155">
        <v>1</v>
      </c>
      <c r="C133" s="155" t="s">
        <v>38</v>
      </c>
      <c r="D133" s="231">
        <v>0.65799999999999992</v>
      </c>
      <c r="E133" s="154"/>
    </row>
    <row r="134" spans="1:5" x14ac:dyDescent="0.25">
      <c r="A134" s="156"/>
      <c r="B134" s="155">
        <v>2</v>
      </c>
      <c r="C134" s="155" t="s">
        <v>57</v>
      </c>
      <c r="D134" s="231">
        <v>2.2000000000000002E-2</v>
      </c>
      <c r="E134" s="154"/>
    </row>
    <row r="135" spans="1:5" x14ac:dyDescent="0.25">
      <c r="A135" s="156"/>
      <c r="B135" s="155">
        <v>3</v>
      </c>
      <c r="C135" s="155" t="s">
        <v>11</v>
      </c>
      <c r="D135" s="231">
        <v>1.6E-2</v>
      </c>
      <c r="E135" s="154"/>
    </row>
    <row r="136" spans="1:5" x14ac:dyDescent="0.25">
      <c r="A136" s="156"/>
      <c r="B136" s="155">
        <v>4</v>
      </c>
      <c r="C136" s="155" t="s">
        <v>34</v>
      </c>
      <c r="D136" s="231">
        <v>0.01</v>
      </c>
      <c r="E136" s="154"/>
    </row>
    <row r="137" spans="1:5" x14ac:dyDescent="0.25">
      <c r="A137" s="156"/>
      <c r="B137" s="155">
        <v>5</v>
      </c>
      <c r="C137" s="155" t="s">
        <v>36</v>
      </c>
      <c r="D137" s="231">
        <v>8.0000000000000002E-3</v>
      </c>
      <c r="E137" s="154"/>
    </row>
    <row r="138" spans="1:5" x14ac:dyDescent="0.25">
      <c r="A138" s="156"/>
      <c r="B138" s="129"/>
      <c r="C138" s="155" t="s">
        <v>70</v>
      </c>
      <c r="D138" s="231">
        <v>2.7999999999999997E-2</v>
      </c>
      <c r="E138" s="154"/>
    </row>
    <row r="139" spans="1:5" x14ac:dyDescent="0.25">
      <c r="A139" s="163" t="s">
        <v>121</v>
      </c>
      <c r="B139" s="162"/>
      <c r="C139" s="161"/>
      <c r="D139" s="229"/>
      <c r="E139" s="159"/>
    </row>
    <row r="140" spans="1:5" x14ac:dyDescent="0.25">
      <c r="A140" s="156"/>
      <c r="B140" s="129"/>
      <c r="C140" s="158" t="s">
        <v>91</v>
      </c>
      <c r="D140" s="230">
        <v>0.16399999999999998</v>
      </c>
      <c r="E140" s="157"/>
    </row>
    <row r="141" spans="1:5" x14ac:dyDescent="0.25">
      <c r="A141" s="156"/>
      <c r="B141" s="155">
        <v>1</v>
      </c>
      <c r="C141" s="155" t="s">
        <v>38</v>
      </c>
      <c r="D141" s="231">
        <v>0.73799999999999999</v>
      </c>
      <c r="E141" s="154"/>
    </row>
    <row r="142" spans="1:5" x14ac:dyDescent="0.25">
      <c r="A142" s="156"/>
      <c r="B142" s="155">
        <v>2</v>
      </c>
      <c r="C142" s="155" t="s">
        <v>57</v>
      </c>
      <c r="D142" s="231">
        <v>3.7000000000000005E-2</v>
      </c>
      <c r="E142" s="154"/>
    </row>
    <row r="143" spans="1:5" x14ac:dyDescent="0.25">
      <c r="A143" s="156"/>
      <c r="B143" s="155">
        <v>3</v>
      </c>
      <c r="C143" s="155" t="s">
        <v>11</v>
      </c>
      <c r="D143" s="231">
        <v>2.7000000000000003E-2</v>
      </c>
      <c r="E143" s="154"/>
    </row>
    <row r="144" spans="1:5" x14ac:dyDescent="0.25">
      <c r="A144" s="156"/>
      <c r="B144" s="155">
        <v>4</v>
      </c>
      <c r="C144" s="155" t="s">
        <v>13</v>
      </c>
      <c r="D144" s="231">
        <v>6.0000000000000001E-3</v>
      </c>
      <c r="E144" s="154"/>
    </row>
    <row r="145" spans="1:5" x14ac:dyDescent="0.25">
      <c r="A145" s="156"/>
      <c r="B145" s="155">
        <v>5</v>
      </c>
      <c r="C145" s="155" t="s">
        <v>5</v>
      </c>
      <c r="D145" s="231">
        <v>5.0000000000000001E-3</v>
      </c>
      <c r="E145" s="154"/>
    </row>
    <row r="146" spans="1:5" x14ac:dyDescent="0.25">
      <c r="A146" s="156"/>
      <c r="B146" s="129"/>
      <c r="C146" s="155" t="s">
        <v>70</v>
      </c>
      <c r="D146" s="231">
        <v>2.3E-2</v>
      </c>
      <c r="E146" s="154"/>
    </row>
    <row r="147" spans="1:5" x14ac:dyDescent="0.25">
      <c r="A147" s="163" t="s">
        <v>120</v>
      </c>
      <c r="B147" s="162"/>
      <c r="C147" s="161"/>
      <c r="D147" s="229"/>
      <c r="E147" s="159"/>
    </row>
    <row r="148" spans="1:5" x14ac:dyDescent="0.25">
      <c r="A148" s="156"/>
      <c r="B148" s="129"/>
      <c r="C148" s="158" t="s">
        <v>91</v>
      </c>
      <c r="D148" s="230">
        <v>7.8E-2</v>
      </c>
      <c r="E148" s="157"/>
    </row>
    <row r="149" spans="1:5" x14ac:dyDescent="0.25">
      <c r="A149" s="156"/>
      <c r="B149" s="155">
        <v>1</v>
      </c>
      <c r="C149" s="155" t="s">
        <v>38</v>
      </c>
      <c r="D149" s="231">
        <v>0.84900000000000009</v>
      </c>
      <c r="E149" s="154"/>
    </row>
    <row r="150" spans="1:5" x14ac:dyDescent="0.25">
      <c r="A150" s="156"/>
      <c r="B150" s="155">
        <v>2</v>
      </c>
      <c r="C150" s="155" t="s">
        <v>57</v>
      </c>
      <c r="D150" s="231">
        <v>2.3E-2</v>
      </c>
      <c r="E150" s="154"/>
    </row>
    <row r="151" spans="1:5" x14ac:dyDescent="0.25">
      <c r="A151" s="156"/>
      <c r="B151" s="155">
        <v>3</v>
      </c>
      <c r="C151" s="155" t="s">
        <v>11</v>
      </c>
      <c r="D151" s="231">
        <v>1.2E-2</v>
      </c>
      <c r="E151" s="154"/>
    </row>
    <row r="152" spans="1:5" x14ac:dyDescent="0.25">
      <c r="A152" s="156"/>
      <c r="B152" s="155">
        <v>4</v>
      </c>
      <c r="C152" s="155" t="s">
        <v>5</v>
      </c>
      <c r="D152" s="231">
        <v>0.01</v>
      </c>
      <c r="E152" s="154"/>
    </row>
    <row r="153" spans="1:5" x14ac:dyDescent="0.25">
      <c r="A153" s="156"/>
      <c r="B153" s="155">
        <v>5</v>
      </c>
      <c r="C153" s="155" t="s">
        <v>0</v>
      </c>
      <c r="D153" s="231">
        <v>9.0000000000000011E-3</v>
      </c>
      <c r="E153" s="154"/>
    </row>
    <row r="154" spans="1:5" x14ac:dyDescent="0.25">
      <c r="A154" s="156"/>
      <c r="B154" s="129"/>
      <c r="C154" s="155" t="s">
        <v>70</v>
      </c>
      <c r="D154" s="231">
        <v>1.9E-2</v>
      </c>
      <c r="E154" s="154"/>
    </row>
    <row r="155" spans="1:5" x14ac:dyDescent="0.25">
      <c r="A155" s="163" t="s">
        <v>119</v>
      </c>
      <c r="B155" s="162"/>
      <c r="C155" s="161"/>
      <c r="D155" s="229"/>
      <c r="E155" s="159"/>
    </row>
    <row r="156" spans="1:5" x14ac:dyDescent="0.25">
      <c r="A156" s="156"/>
      <c r="B156" s="129"/>
      <c r="C156" s="158" t="s">
        <v>91</v>
      </c>
      <c r="D156" s="230">
        <v>4.4999999999999998E-2</v>
      </c>
      <c r="E156" s="157" t="s">
        <v>45</v>
      </c>
    </row>
    <row r="157" spans="1:5" x14ac:dyDescent="0.25">
      <c r="A157" s="156"/>
      <c r="B157" s="129"/>
      <c r="C157" s="155" t="s">
        <v>70</v>
      </c>
      <c r="D157" s="231">
        <v>0.95499999999999996</v>
      </c>
      <c r="E157" s="154" t="s">
        <v>45</v>
      </c>
    </row>
    <row r="158" spans="1:5" x14ac:dyDescent="0.25">
      <c r="A158" s="190" t="s">
        <v>152</v>
      </c>
      <c r="B158" s="162"/>
      <c r="C158" s="161"/>
      <c r="D158" s="229"/>
      <c r="E158" s="189"/>
    </row>
    <row r="159" spans="1:5" x14ac:dyDescent="0.25">
      <c r="A159" s="156"/>
      <c r="B159" s="129"/>
      <c r="C159" s="158" t="s">
        <v>91</v>
      </c>
      <c r="D159" s="230">
        <v>0.22899999999999998</v>
      </c>
      <c r="E159" s="157"/>
    </row>
    <row r="160" spans="1:5" x14ac:dyDescent="0.25">
      <c r="A160" s="156"/>
      <c r="B160" s="155">
        <v>1</v>
      </c>
      <c r="C160" s="155" t="s">
        <v>38</v>
      </c>
      <c r="D160" s="231">
        <v>0.64200000000000002</v>
      </c>
      <c r="E160" s="154"/>
    </row>
    <row r="161" spans="1:6" x14ac:dyDescent="0.25">
      <c r="A161" s="156"/>
      <c r="B161" s="129"/>
      <c r="C161" s="155" t="s">
        <v>70</v>
      </c>
      <c r="D161" s="231">
        <v>0.129</v>
      </c>
      <c r="E161" s="154"/>
    </row>
    <row r="162" spans="1:6" x14ac:dyDescent="0.25">
      <c r="A162" s="163" t="s">
        <v>83</v>
      </c>
      <c r="B162" s="162"/>
      <c r="C162" s="161"/>
      <c r="D162" s="229"/>
      <c r="E162" s="159"/>
    </row>
    <row r="163" spans="1:6" x14ac:dyDescent="0.25">
      <c r="A163" s="156"/>
      <c r="B163" s="129"/>
      <c r="C163" s="158" t="s">
        <v>91</v>
      </c>
      <c r="D163" s="230">
        <v>0.50800000000000001</v>
      </c>
      <c r="E163" s="157"/>
    </row>
    <row r="164" spans="1:6" x14ac:dyDescent="0.25">
      <c r="A164" s="156"/>
      <c r="B164" s="155">
        <v>1</v>
      </c>
      <c r="C164" s="155" t="s">
        <v>38</v>
      </c>
      <c r="D164" s="231">
        <v>0.20100000000000001</v>
      </c>
      <c r="E164" s="154"/>
    </row>
    <row r="165" spans="1:6" x14ac:dyDescent="0.25">
      <c r="A165" s="156"/>
      <c r="B165" s="155">
        <v>2</v>
      </c>
      <c r="C165" s="155" t="s">
        <v>64</v>
      </c>
      <c r="D165" s="231">
        <v>6.0999999999999999E-2</v>
      </c>
      <c r="E165" s="154"/>
    </row>
    <row r="166" spans="1:6" x14ac:dyDescent="0.25">
      <c r="A166" s="156"/>
      <c r="B166" s="155">
        <v>3</v>
      </c>
      <c r="C166" s="155" t="s">
        <v>11</v>
      </c>
      <c r="D166" s="231">
        <v>3.7999999999999999E-2</v>
      </c>
      <c r="E166" s="154"/>
    </row>
    <row r="167" spans="1:6" ht="30" x14ac:dyDescent="0.25">
      <c r="A167" s="156"/>
      <c r="B167" s="155">
        <v>4</v>
      </c>
      <c r="C167" s="155" t="s">
        <v>151</v>
      </c>
      <c r="D167" s="231">
        <v>2.3E-2</v>
      </c>
      <c r="E167" s="154"/>
    </row>
    <row r="168" spans="1:6" x14ac:dyDescent="0.25">
      <c r="A168" s="156"/>
      <c r="B168" s="155">
        <v>5</v>
      </c>
      <c r="C168" s="155" t="s">
        <v>57</v>
      </c>
      <c r="D168" s="231">
        <v>1.4999999999999999E-2</v>
      </c>
      <c r="E168" s="154"/>
    </row>
    <row r="169" spans="1:6" x14ac:dyDescent="0.25">
      <c r="A169" s="156"/>
      <c r="B169" s="129"/>
      <c r="C169" s="155" t="s">
        <v>70</v>
      </c>
      <c r="D169" s="231">
        <v>0.154</v>
      </c>
      <c r="E169" s="154"/>
    </row>
    <row r="170" spans="1:6" s="41" customFormat="1" x14ac:dyDescent="0.25">
      <c r="A170" s="180" t="s">
        <v>20</v>
      </c>
      <c r="B170" s="175"/>
      <c r="C170" s="174"/>
      <c r="D170" s="232"/>
      <c r="E170" s="179"/>
      <c r="F170"/>
    </row>
    <row r="171" spans="1:6" s="169" customFormat="1" x14ac:dyDescent="0.25">
      <c r="A171" s="168"/>
      <c r="B171" s="188"/>
      <c r="C171" s="171" t="s">
        <v>91</v>
      </c>
      <c r="D171" s="233">
        <v>0</v>
      </c>
      <c r="E171" s="170"/>
      <c r="F171"/>
    </row>
    <row r="172" spans="1:6" s="41" customFormat="1" x14ac:dyDescent="0.25">
      <c r="A172" s="168"/>
      <c r="B172" s="167">
        <v>1</v>
      </c>
      <c r="C172" s="167" t="s">
        <v>38</v>
      </c>
      <c r="D172" s="234">
        <v>0.35</v>
      </c>
      <c r="E172" s="166"/>
      <c r="F172"/>
    </row>
    <row r="173" spans="1:6" s="41" customFormat="1" x14ac:dyDescent="0.25">
      <c r="A173" s="168"/>
      <c r="B173" s="167">
        <v>2</v>
      </c>
      <c r="C173" s="167" t="s">
        <v>66</v>
      </c>
      <c r="D173" s="234">
        <v>0.33</v>
      </c>
      <c r="E173" s="166"/>
      <c r="F173"/>
    </row>
    <row r="174" spans="1:6" s="41" customFormat="1" x14ac:dyDescent="0.25">
      <c r="A174" s="168"/>
      <c r="B174" s="167">
        <v>3</v>
      </c>
      <c r="C174" s="167" t="s">
        <v>64</v>
      </c>
      <c r="D174" s="234">
        <v>0.14000000000000001</v>
      </c>
      <c r="E174" s="166"/>
      <c r="F174"/>
    </row>
    <row r="175" spans="1:6" s="41" customFormat="1" x14ac:dyDescent="0.25">
      <c r="A175" s="168"/>
      <c r="B175" s="167">
        <v>4</v>
      </c>
      <c r="C175" s="167" t="s">
        <v>19</v>
      </c>
      <c r="D175" s="234">
        <v>0.11</v>
      </c>
      <c r="E175" s="166"/>
      <c r="F175"/>
    </row>
    <row r="176" spans="1:6" s="41" customFormat="1" x14ac:dyDescent="0.25">
      <c r="A176" s="168"/>
      <c r="B176" s="167">
        <v>5</v>
      </c>
      <c r="C176" s="167" t="s">
        <v>63</v>
      </c>
      <c r="D176" s="234">
        <v>7.0000000000000007E-2</v>
      </c>
      <c r="E176" s="166"/>
      <c r="F176"/>
    </row>
    <row r="177" spans="1:5" x14ac:dyDescent="0.25">
      <c r="A177" s="163" t="s">
        <v>117</v>
      </c>
      <c r="B177" s="162"/>
      <c r="C177" s="161"/>
      <c r="D177" s="229"/>
      <c r="E177" s="159"/>
    </row>
    <row r="178" spans="1:5" x14ac:dyDescent="0.25">
      <c r="A178" s="156"/>
      <c r="B178" s="129"/>
      <c r="C178" s="158" t="s">
        <v>91</v>
      </c>
      <c r="D178" s="230">
        <v>0.02</v>
      </c>
      <c r="E178" s="157"/>
    </row>
    <row r="179" spans="1:5" x14ac:dyDescent="0.25">
      <c r="A179" s="156"/>
      <c r="B179" s="155">
        <v>1</v>
      </c>
      <c r="C179" s="155" t="s">
        <v>38</v>
      </c>
      <c r="D179" s="231">
        <v>0.61</v>
      </c>
      <c r="E179" s="154"/>
    </row>
    <row r="180" spans="1:5" x14ac:dyDescent="0.25">
      <c r="A180" s="156"/>
      <c r="B180" s="155">
        <v>2</v>
      </c>
      <c r="C180" s="155" t="s">
        <v>31</v>
      </c>
      <c r="D180" s="231">
        <v>0.05</v>
      </c>
      <c r="E180" s="154"/>
    </row>
    <row r="181" spans="1:5" x14ac:dyDescent="0.25">
      <c r="A181" s="156"/>
      <c r="B181" s="155">
        <v>3</v>
      </c>
      <c r="C181" s="155" t="s">
        <v>57</v>
      </c>
      <c r="D181" s="231">
        <v>0.02</v>
      </c>
      <c r="E181" s="154"/>
    </row>
    <row r="182" spans="1:5" x14ac:dyDescent="0.25">
      <c r="A182" s="156"/>
      <c r="B182" s="155">
        <v>4</v>
      </c>
      <c r="C182" s="155" t="s">
        <v>11</v>
      </c>
      <c r="D182" s="231">
        <v>0.02</v>
      </c>
      <c r="E182" s="154"/>
    </row>
    <row r="183" spans="1:5" x14ac:dyDescent="0.25">
      <c r="A183" s="156"/>
      <c r="B183" s="155"/>
      <c r="C183" s="155" t="s">
        <v>70</v>
      </c>
      <c r="D183" s="231">
        <v>0.28000000000000003</v>
      </c>
      <c r="E183" s="154"/>
    </row>
    <row r="184" spans="1:5" x14ac:dyDescent="0.25">
      <c r="A184" s="163" t="s">
        <v>116</v>
      </c>
      <c r="B184" s="162"/>
      <c r="C184" s="161"/>
      <c r="D184" s="229"/>
      <c r="E184" s="159"/>
    </row>
    <row r="185" spans="1:5" x14ac:dyDescent="0.25">
      <c r="A185" s="156"/>
      <c r="B185" s="129"/>
      <c r="C185" s="158" t="s">
        <v>91</v>
      </c>
      <c r="D185" s="230">
        <v>0.1</v>
      </c>
      <c r="E185" s="157"/>
    </row>
    <row r="186" spans="1:5" x14ac:dyDescent="0.25">
      <c r="A186" s="156"/>
      <c r="B186" s="155">
        <v>1</v>
      </c>
      <c r="C186" s="155" t="s">
        <v>38</v>
      </c>
      <c r="D186" s="231">
        <v>0.51</v>
      </c>
      <c r="E186" s="154"/>
    </row>
    <row r="187" spans="1:5" x14ac:dyDescent="0.25">
      <c r="A187" s="156"/>
      <c r="B187" s="155">
        <v>2</v>
      </c>
      <c r="C187" s="155" t="s">
        <v>67</v>
      </c>
      <c r="D187" s="231">
        <v>0.26</v>
      </c>
      <c r="E187" s="154"/>
    </row>
    <row r="188" spans="1:5" ht="30" x14ac:dyDescent="0.25">
      <c r="A188" s="156"/>
      <c r="B188" s="155">
        <v>3</v>
      </c>
      <c r="C188" s="155" t="s">
        <v>151</v>
      </c>
      <c r="D188" s="231">
        <v>0.05</v>
      </c>
      <c r="E188" s="154"/>
    </row>
    <row r="189" spans="1:5" x14ac:dyDescent="0.25">
      <c r="A189" s="156"/>
      <c r="B189" s="155">
        <v>4</v>
      </c>
      <c r="C189" s="155" t="s">
        <v>11</v>
      </c>
      <c r="D189" s="231">
        <v>0.04</v>
      </c>
      <c r="E189" s="154"/>
    </row>
    <row r="190" spans="1:5" x14ac:dyDescent="0.25">
      <c r="A190" s="156"/>
      <c r="B190" s="155">
        <v>5</v>
      </c>
      <c r="C190" s="155" t="s">
        <v>13</v>
      </c>
      <c r="D190" s="231">
        <v>0.02</v>
      </c>
      <c r="E190" s="154"/>
    </row>
    <row r="191" spans="1:5" x14ac:dyDescent="0.25">
      <c r="A191" s="156"/>
      <c r="B191" s="129"/>
      <c r="C191" s="155" t="s">
        <v>70</v>
      </c>
      <c r="D191" s="231">
        <v>0.02</v>
      </c>
      <c r="E191" s="154"/>
    </row>
    <row r="192" spans="1:5" x14ac:dyDescent="0.25">
      <c r="A192" s="163" t="s">
        <v>114</v>
      </c>
      <c r="B192" s="162"/>
      <c r="C192" s="161"/>
      <c r="D192" s="229"/>
      <c r="E192" s="159"/>
    </row>
    <row r="193" spans="1:5" x14ac:dyDescent="0.25">
      <c r="A193" s="156"/>
      <c r="B193" s="129"/>
      <c r="C193" s="158" t="s">
        <v>91</v>
      </c>
      <c r="D193" s="230">
        <v>0.01</v>
      </c>
      <c r="E193" s="157"/>
    </row>
    <row r="194" spans="1:5" x14ac:dyDescent="0.25">
      <c r="A194" s="156"/>
      <c r="B194" s="155">
        <v>1</v>
      </c>
      <c r="C194" s="155" t="s">
        <v>38</v>
      </c>
      <c r="D194" s="231">
        <v>0.86</v>
      </c>
      <c r="E194" s="154"/>
    </row>
    <row r="195" spans="1:5" x14ac:dyDescent="0.25">
      <c r="A195" s="156"/>
      <c r="B195" s="155">
        <v>2</v>
      </c>
      <c r="C195" s="155" t="s">
        <v>57</v>
      </c>
      <c r="D195" s="231">
        <v>0.04</v>
      </c>
      <c r="E195" s="154"/>
    </row>
    <row r="196" spans="1:5" x14ac:dyDescent="0.25">
      <c r="A196" s="156"/>
      <c r="B196" s="155">
        <v>3</v>
      </c>
      <c r="C196" s="155" t="s">
        <v>31</v>
      </c>
      <c r="D196" s="231">
        <v>0.04</v>
      </c>
      <c r="E196" s="154"/>
    </row>
    <row r="197" spans="1:5" x14ac:dyDescent="0.25">
      <c r="A197" s="156"/>
      <c r="B197" s="155">
        <v>4</v>
      </c>
      <c r="C197" s="155" t="s">
        <v>13</v>
      </c>
      <c r="D197" s="231">
        <v>0.01</v>
      </c>
      <c r="E197" s="154"/>
    </row>
    <row r="198" spans="1:5" x14ac:dyDescent="0.25">
      <c r="A198" s="156"/>
      <c r="B198" s="155">
        <v>5</v>
      </c>
      <c r="C198" s="155" t="s">
        <v>11</v>
      </c>
      <c r="D198" s="231">
        <v>0.01</v>
      </c>
      <c r="E198" s="154"/>
    </row>
    <row r="199" spans="1:5" x14ac:dyDescent="0.25">
      <c r="A199" s="156"/>
      <c r="B199" s="129"/>
      <c r="C199" s="155" t="s">
        <v>70</v>
      </c>
      <c r="D199" s="231">
        <v>0.03</v>
      </c>
      <c r="E199" s="154"/>
    </row>
    <row r="200" spans="1:5" x14ac:dyDescent="0.25">
      <c r="A200" s="163" t="s">
        <v>113</v>
      </c>
      <c r="B200" s="162"/>
      <c r="C200" s="161"/>
      <c r="D200" s="229"/>
      <c r="E200" s="159"/>
    </row>
    <row r="201" spans="1:5" x14ac:dyDescent="0.25">
      <c r="A201" s="156"/>
      <c r="B201" s="129"/>
      <c r="C201" s="158" t="s">
        <v>91</v>
      </c>
      <c r="D201" s="230">
        <v>7.3599999999999999E-2</v>
      </c>
      <c r="E201" s="157"/>
    </row>
    <row r="202" spans="1:5" x14ac:dyDescent="0.25">
      <c r="A202" s="156"/>
      <c r="B202" s="155">
        <v>1</v>
      </c>
      <c r="C202" s="155" t="s">
        <v>38</v>
      </c>
      <c r="D202" s="231">
        <v>0.34869999999999995</v>
      </c>
      <c r="E202" s="154"/>
    </row>
    <row r="203" spans="1:5" x14ac:dyDescent="0.25">
      <c r="A203" s="156"/>
      <c r="B203" s="155">
        <v>2</v>
      </c>
      <c r="C203" s="155" t="s">
        <v>65</v>
      </c>
      <c r="D203" s="231">
        <v>0.23440000000000003</v>
      </c>
      <c r="E203" s="154"/>
    </row>
    <row r="204" spans="1:5" ht="30" x14ac:dyDescent="0.25">
      <c r="A204" s="156"/>
      <c r="B204" s="155">
        <v>3</v>
      </c>
      <c r="C204" s="155" t="s">
        <v>151</v>
      </c>
      <c r="D204" s="231">
        <v>0.1308</v>
      </c>
      <c r="E204" s="154"/>
    </row>
    <row r="205" spans="1:5" x14ac:dyDescent="0.25">
      <c r="A205" s="156"/>
      <c r="B205" s="155">
        <v>4</v>
      </c>
      <c r="C205" s="155" t="s">
        <v>112</v>
      </c>
      <c r="D205" s="231">
        <v>2.9900000000000003E-2</v>
      </c>
      <c r="E205" s="154"/>
    </row>
    <row r="206" spans="1:5" x14ac:dyDescent="0.25">
      <c r="A206" s="156"/>
      <c r="B206" s="155"/>
      <c r="C206" s="155" t="s">
        <v>70</v>
      </c>
      <c r="D206" s="231">
        <v>0.18260000000000001</v>
      </c>
      <c r="E206" s="154"/>
    </row>
    <row r="207" spans="1:5" x14ac:dyDescent="0.25">
      <c r="A207" s="163" t="s">
        <v>111</v>
      </c>
      <c r="B207" s="162"/>
      <c r="C207" s="161"/>
      <c r="D207" s="229"/>
      <c r="E207" s="159"/>
    </row>
    <row r="208" spans="1:5" x14ac:dyDescent="0.25">
      <c r="A208" s="156"/>
      <c r="B208" s="155"/>
      <c r="C208" s="158" t="s">
        <v>91</v>
      </c>
      <c r="D208" s="230">
        <v>7.0000000000000007E-2</v>
      </c>
      <c r="E208" s="157"/>
    </row>
    <row r="209" spans="1:6" x14ac:dyDescent="0.25">
      <c r="A209" s="156"/>
      <c r="B209" s="155">
        <v>1</v>
      </c>
      <c r="C209" s="155" t="s">
        <v>38</v>
      </c>
      <c r="D209" s="231">
        <v>0.85</v>
      </c>
      <c r="E209" s="154"/>
    </row>
    <row r="210" spans="1:6" x14ac:dyDescent="0.25">
      <c r="A210" s="156"/>
      <c r="B210" s="155">
        <v>2</v>
      </c>
      <c r="C210" s="155" t="s">
        <v>57</v>
      </c>
      <c r="D210" s="231">
        <v>0.02</v>
      </c>
      <c r="E210" s="154"/>
    </row>
    <row r="211" spans="1:6" x14ac:dyDescent="0.25">
      <c r="A211" s="156"/>
      <c r="B211" s="155">
        <v>3</v>
      </c>
      <c r="C211" s="155" t="s">
        <v>0</v>
      </c>
      <c r="D211" s="231">
        <v>0.01</v>
      </c>
      <c r="E211" s="154"/>
    </row>
    <row r="212" spans="1:6" x14ac:dyDescent="0.25">
      <c r="A212" s="156"/>
      <c r="B212" s="155">
        <v>4</v>
      </c>
      <c r="C212" s="155" t="s">
        <v>5</v>
      </c>
      <c r="D212" s="231">
        <v>0.01</v>
      </c>
      <c r="E212" s="154"/>
    </row>
    <row r="213" spans="1:6" x14ac:dyDescent="0.25">
      <c r="A213" s="156"/>
      <c r="B213" s="155">
        <v>5</v>
      </c>
      <c r="C213" s="155" t="s">
        <v>11</v>
      </c>
      <c r="D213" s="231">
        <v>0.01</v>
      </c>
      <c r="E213" s="154"/>
    </row>
    <row r="214" spans="1:6" x14ac:dyDescent="0.25">
      <c r="A214" s="156"/>
      <c r="B214" s="155"/>
      <c r="C214" s="155" t="s">
        <v>70</v>
      </c>
      <c r="D214" s="231">
        <v>0.03</v>
      </c>
      <c r="E214" s="154"/>
    </row>
    <row r="215" spans="1:6" s="41" customFormat="1" x14ac:dyDescent="0.25">
      <c r="A215" s="180" t="s">
        <v>25</v>
      </c>
      <c r="B215" s="175"/>
      <c r="C215" s="174"/>
      <c r="D215" s="232"/>
      <c r="E215" s="179"/>
      <c r="F215"/>
    </row>
    <row r="216" spans="1:6" s="41" customFormat="1" x14ac:dyDescent="0.25">
      <c r="A216" s="168"/>
      <c r="B216" s="167"/>
      <c r="C216" s="171" t="s">
        <v>91</v>
      </c>
      <c r="D216" s="233">
        <v>0.18</v>
      </c>
      <c r="E216" s="170"/>
      <c r="F216"/>
    </row>
    <row r="217" spans="1:6" s="41" customFormat="1" x14ac:dyDescent="0.25">
      <c r="A217" s="168"/>
      <c r="B217" s="167">
        <v>1</v>
      </c>
      <c r="C217" s="167" t="s">
        <v>38</v>
      </c>
      <c r="D217" s="234">
        <v>0.42</v>
      </c>
      <c r="E217" s="166"/>
      <c r="F217"/>
    </row>
    <row r="218" spans="1:6" s="41" customFormat="1" x14ac:dyDescent="0.25">
      <c r="A218" s="168"/>
      <c r="B218" s="167">
        <v>2</v>
      </c>
      <c r="C218" s="167" t="s">
        <v>65</v>
      </c>
      <c r="D218" s="234">
        <v>0.21</v>
      </c>
      <c r="E218" s="166"/>
      <c r="F218"/>
    </row>
    <row r="219" spans="1:6" s="41" customFormat="1" x14ac:dyDescent="0.25">
      <c r="A219" s="168"/>
      <c r="B219" s="167">
        <v>3</v>
      </c>
      <c r="C219" s="167" t="s">
        <v>67</v>
      </c>
      <c r="D219" s="234">
        <v>7.0000000000000007E-2</v>
      </c>
      <c r="E219" s="166"/>
      <c r="F219"/>
    </row>
    <row r="220" spans="1:6" s="41" customFormat="1" x14ac:dyDescent="0.25">
      <c r="A220" s="168"/>
      <c r="B220" s="167">
        <v>4</v>
      </c>
      <c r="C220" s="167" t="s">
        <v>11</v>
      </c>
      <c r="D220" s="234">
        <v>0.04</v>
      </c>
      <c r="E220" s="166"/>
      <c r="F220"/>
    </row>
    <row r="221" spans="1:6" s="41" customFormat="1" x14ac:dyDescent="0.25">
      <c r="A221" s="168"/>
      <c r="B221" s="167">
        <v>5</v>
      </c>
      <c r="C221" s="167" t="s">
        <v>150</v>
      </c>
      <c r="D221" s="234">
        <v>0.02</v>
      </c>
      <c r="E221" s="166"/>
      <c r="F221"/>
    </row>
    <row r="222" spans="1:6" s="41" customFormat="1" x14ac:dyDescent="0.25">
      <c r="A222" s="168"/>
      <c r="B222" s="167"/>
      <c r="C222" s="167" t="s">
        <v>70</v>
      </c>
      <c r="D222" s="234">
        <v>0.06</v>
      </c>
      <c r="E222" s="166"/>
      <c r="F222"/>
    </row>
    <row r="223" spans="1:6" x14ac:dyDescent="0.25">
      <c r="A223" s="163" t="s">
        <v>149</v>
      </c>
      <c r="B223" s="162"/>
      <c r="C223" s="161"/>
      <c r="D223" s="229"/>
      <c r="E223" s="159"/>
    </row>
    <row r="224" spans="1:6" s="177" customFormat="1" x14ac:dyDescent="0.25">
      <c r="A224" s="178"/>
      <c r="B224" s="155"/>
      <c r="C224" s="158" t="s">
        <v>91</v>
      </c>
      <c r="D224" s="230">
        <v>0</v>
      </c>
      <c r="E224" s="157"/>
      <c r="F224"/>
    </row>
    <row r="225" spans="1:6" x14ac:dyDescent="0.25">
      <c r="A225" s="156"/>
      <c r="B225" s="155">
        <v>1</v>
      </c>
      <c r="C225" s="155" t="s">
        <v>38</v>
      </c>
      <c r="D225" s="231">
        <v>0.97</v>
      </c>
      <c r="E225" s="154"/>
    </row>
    <row r="226" spans="1:6" x14ac:dyDescent="0.25">
      <c r="A226" s="156"/>
      <c r="B226" s="155">
        <v>2</v>
      </c>
      <c r="C226" s="155" t="s">
        <v>57</v>
      </c>
      <c r="D226" s="231">
        <v>0.01</v>
      </c>
      <c r="E226" s="154"/>
    </row>
    <row r="227" spans="1:6" x14ac:dyDescent="0.25">
      <c r="A227" s="156"/>
      <c r="B227" s="155"/>
      <c r="C227" s="155" t="s">
        <v>70</v>
      </c>
      <c r="D227" s="231">
        <v>0.02</v>
      </c>
      <c r="E227" s="154"/>
    </row>
    <row r="228" spans="1:6" x14ac:dyDescent="0.25">
      <c r="A228" s="163" t="s">
        <v>108</v>
      </c>
      <c r="B228" s="162"/>
      <c r="C228" s="161"/>
      <c r="D228" s="229"/>
      <c r="E228" s="159"/>
    </row>
    <row r="229" spans="1:6" x14ac:dyDescent="0.25">
      <c r="A229" s="156"/>
      <c r="B229" s="155"/>
      <c r="C229" s="158" t="s">
        <v>91</v>
      </c>
      <c r="D229" s="230">
        <v>0.11310000000000001</v>
      </c>
      <c r="E229" s="157"/>
    </row>
    <row r="230" spans="1:6" x14ac:dyDescent="0.25">
      <c r="A230" s="156"/>
      <c r="B230" s="155">
        <v>1</v>
      </c>
      <c r="C230" s="155" t="s">
        <v>38</v>
      </c>
      <c r="D230" s="231">
        <v>0.75419999999999998</v>
      </c>
      <c r="E230" s="154"/>
    </row>
    <row r="231" spans="1:6" x14ac:dyDescent="0.25">
      <c r="A231" s="156"/>
      <c r="B231" s="155">
        <v>2</v>
      </c>
      <c r="C231" s="155" t="s">
        <v>2</v>
      </c>
      <c r="D231" s="231">
        <v>3.0899999999999997E-2</v>
      </c>
      <c r="E231" s="154"/>
    </row>
    <row r="232" spans="1:6" x14ac:dyDescent="0.25">
      <c r="A232" s="156"/>
      <c r="B232" s="155">
        <v>3</v>
      </c>
      <c r="C232" s="155" t="s">
        <v>57</v>
      </c>
      <c r="D232" s="231">
        <v>2.6099999999999998E-2</v>
      </c>
      <c r="E232" s="154"/>
    </row>
    <row r="233" spans="1:6" x14ac:dyDescent="0.25">
      <c r="A233" s="156"/>
      <c r="B233" s="155">
        <v>4</v>
      </c>
      <c r="C233" s="155" t="s">
        <v>11</v>
      </c>
      <c r="D233" s="231">
        <v>1.9900000000000001E-2</v>
      </c>
      <c r="E233" s="154"/>
    </row>
    <row r="234" spans="1:6" x14ac:dyDescent="0.25">
      <c r="A234" s="156"/>
      <c r="B234" s="155">
        <v>5</v>
      </c>
      <c r="C234" s="155" t="s">
        <v>13</v>
      </c>
      <c r="D234" s="231">
        <v>1.1299999999999999E-2</v>
      </c>
      <c r="E234" s="154"/>
    </row>
    <row r="235" spans="1:6" x14ac:dyDescent="0.25">
      <c r="A235" s="156"/>
      <c r="B235" s="155"/>
      <c r="C235" s="155" t="s">
        <v>70</v>
      </c>
      <c r="D235" s="231">
        <v>4.4500000000000005E-2</v>
      </c>
      <c r="E235" s="154"/>
    </row>
    <row r="236" spans="1:6" s="3" customFormat="1" x14ac:dyDescent="0.25">
      <c r="A236" s="176" t="s">
        <v>148</v>
      </c>
      <c r="B236" s="175"/>
      <c r="C236" s="174"/>
      <c r="D236" s="232"/>
      <c r="E236" s="173"/>
      <c r="F236"/>
    </row>
    <row r="237" spans="1:6" s="3" customFormat="1" x14ac:dyDescent="0.25">
      <c r="A237" s="168"/>
      <c r="B237" s="167"/>
      <c r="C237" s="171" t="s">
        <v>91</v>
      </c>
      <c r="D237" s="233">
        <v>0.7</v>
      </c>
      <c r="E237" s="170"/>
      <c r="F237"/>
    </row>
    <row r="238" spans="1:6" s="3" customFormat="1" x14ac:dyDescent="0.25">
      <c r="A238" s="168"/>
      <c r="B238" s="167">
        <v>1</v>
      </c>
      <c r="C238" s="167" t="s">
        <v>38</v>
      </c>
      <c r="D238" s="234">
        <v>0.1</v>
      </c>
      <c r="E238" s="166"/>
      <c r="F238"/>
    </row>
    <row r="239" spans="1:6" s="3" customFormat="1" x14ac:dyDescent="0.25">
      <c r="A239" s="168"/>
      <c r="B239" s="167">
        <v>2</v>
      </c>
      <c r="C239" s="167" t="s">
        <v>65</v>
      </c>
      <c r="D239" s="234">
        <v>0.05</v>
      </c>
      <c r="E239" s="166"/>
      <c r="F239"/>
    </row>
    <row r="240" spans="1:6" s="3" customFormat="1" x14ac:dyDescent="0.25">
      <c r="A240" s="168"/>
      <c r="B240" s="167">
        <v>3</v>
      </c>
      <c r="C240" s="167" t="s">
        <v>63</v>
      </c>
      <c r="D240" s="234">
        <v>0.05</v>
      </c>
      <c r="E240" s="166"/>
      <c r="F240"/>
    </row>
    <row r="241" spans="1:6" s="3" customFormat="1" x14ac:dyDescent="0.25">
      <c r="A241" s="168"/>
      <c r="B241" s="167"/>
      <c r="C241" s="167" t="s">
        <v>70</v>
      </c>
      <c r="D241" s="234">
        <v>0.1</v>
      </c>
      <c r="E241" s="166"/>
      <c r="F241"/>
    </row>
    <row r="242" spans="1:6" x14ac:dyDescent="0.25">
      <c r="A242" s="163" t="s">
        <v>106</v>
      </c>
      <c r="B242" s="162"/>
      <c r="C242" s="161"/>
      <c r="D242" s="229"/>
      <c r="E242" s="159"/>
    </row>
    <row r="243" spans="1:6" x14ac:dyDescent="0.25">
      <c r="A243" s="156"/>
      <c r="B243" s="155"/>
      <c r="C243" s="158" t="s">
        <v>91</v>
      </c>
      <c r="D243" s="230">
        <v>0.16</v>
      </c>
      <c r="E243" s="157"/>
    </row>
    <row r="244" spans="1:6" x14ac:dyDescent="0.25">
      <c r="A244" s="156"/>
      <c r="B244" s="155">
        <v>1</v>
      </c>
      <c r="C244" s="155" t="s">
        <v>38</v>
      </c>
      <c r="D244" s="231">
        <v>0.69</v>
      </c>
      <c r="E244" s="154"/>
    </row>
    <row r="245" spans="1:6" x14ac:dyDescent="0.25">
      <c r="A245" s="156"/>
      <c r="B245" s="155">
        <v>2</v>
      </c>
      <c r="C245" s="155" t="s">
        <v>57</v>
      </c>
      <c r="D245" s="231">
        <v>7.0000000000000007E-2</v>
      </c>
      <c r="E245" s="154"/>
    </row>
    <row r="246" spans="1:6" x14ac:dyDescent="0.25">
      <c r="A246" s="156"/>
      <c r="B246" s="155">
        <v>3</v>
      </c>
      <c r="C246" s="155" t="s">
        <v>11</v>
      </c>
      <c r="D246" s="231">
        <v>0.02</v>
      </c>
      <c r="E246" s="154"/>
    </row>
    <row r="247" spans="1:6" x14ac:dyDescent="0.25">
      <c r="A247" s="156"/>
      <c r="B247" s="155">
        <v>4</v>
      </c>
      <c r="C247" s="155" t="s">
        <v>9</v>
      </c>
      <c r="D247" s="231">
        <v>0.01</v>
      </c>
      <c r="E247" s="154"/>
    </row>
    <row r="248" spans="1:6" x14ac:dyDescent="0.25">
      <c r="A248" s="156"/>
      <c r="B248" s="155"/>
      <c r="C248" s="155" t="s">
        <v>70</v>
      </c>
      <c r="D248" s="231">
        <v>0.05</v>
      </c>
      <c r="E248" s="154"/>
    </row>
    <row r="249" spans="1:6" x14ac:dyDescent="0.25">
      <c r="A249" s="163" t="s">
        <v>105</v>
      </c>
      <c r="B249" s="162"/>
      <c r="C249" s="161"/>
      <c r="D249" s="229"/>
      <c r="E249" s="159"/>
    </row>
    <row r="250" spans="1:6" x14ac:dyDescent="0.25">
      <c r="A250" s="156"/>
      <c r="B250" s="155"/>
      <c r="C250" s="158" t="s">
        <v>91</v>
      </c>
      <c r="D250" s="230">
        <v>0.15859999999999999</v>
      </c>
      <c r="E250" s="157"/>
    </row>
    <row r="251" spans="1:6" x14ac:dyDescent="0.25">
      <c r="A251" s="156"/>
      <c r="B251" s="155">
        <v>1</v>
      </c>
      <c r="C251" s="155" t="s">
        <v>38</v>
      </c>
      <c r="D251" s="231">
        <v>0.58450000000000002</v>
      </c>
      <c r="E251" s="154"/>
    </row>
    <row r="252" spans="1:6" x14ac:dyDescent="0.25">
      <c r="A252" s="156"/>
      <c r="B252" s="155">
        <v>2</v>
      </c>
      <c r="C252" s="155" t="s">
        <v>18</v>
      </c>
      <c r="D252" s="231">
        <v>0.11509999999999999</v>
      </c>
      <c r="E252" s="154"/>
    </row>
    <row r="253" spans="1:6" x14ac:dyDescent="0.25">
      <c r="A253" s="156"/>
      <c r="B253" s="155">
        <v>3</v>
      </c>
      <c r="C253" s="155" t="s">
        <v>57</v>
      </c>
      <c r="D253" s="231">
        <v>2.63E-2</v>
      </c>
      <c r="E253" s="154"/>
    </row>
    <row r="254" spans="1:6" x14ac:dyDescent="0.25">
      <c r="A254" s="156"/>
      <c r="B254" s="155">
        <v>4</v>
      </c>
      <c r="C254" s="155" t="s">
        <v>11</v>
      </c>
      <c r="D254" s="231">
        <v>1.5800000000000002E-2</v>
      </c>
      <c r="E254" s="154"/>
    </row>
    <row r="255" spans="1:6" x14ac:dyDescent="0.25">
      <c r="A255" s="156"/>
      <c r="B255" s="155">
        <v>5</v>
      </c>
      <c r="C255" s="155" t="s">
        <v>13</v>
      </c>
      <c r="D255" s="231">
        <v>1.3500000000000002E-2</v>
      </c>
      <c r="E255" s="154"/>
    </row>
    <row r="256" spans="1:6" x14ac:dyDescent="0.25">
      <c r="A256" s="156"/>
      <c r="B256" s="155"/>
      <c r="C256" s="155" t="s">
        <v>70</v>
      </c>
      <c r="D256" s="231">
        <v>8.6199999999999999E-2</v>
      </c>
      <c r="E256" s="154"/>
    </row>
    <row r="257" spans="1:6" x14ac:dyDescent="0.25">
      <c r="A257" s="163" t="s">
        <v>104</v>
      </c>
      <c r="B257" s="162"/>
      <c r="C257" s="161"/>
      <c r="D257" s="229"/>
      <c r="E257" s="159"/>
    </row>
    <row r="258" spans="1:6" x14ac:dyDescent="0.25">
      <c r="A258" s="156"/>
      <c r="B258" s="155"/>
      <c r="C258" s="158" t="s">
        <v>91</v>
      </c>
      <c r="D258" s="230">
        <v>0.03</v>
      </c>
      <c r="E258" s="157"/>
    </row>
    <row r="259" spans="1:6" x14ac:dyDescent="0.25">
      <c r="A259" s="156"/>
      <c r="B259" s="155">
        <v>1</v>
      </c>
      <c r="C259" s="155" t="s">
        <v>38</v>
      </c>
      <c r="D259" s="231">
        <v>0.66</v>
      </c>
      <c r="E259" s="154"/>
    </row>
    <row r="260" spans="1:6" x14ac:dyDescent="0.25">
      <c r="A260" s="156"/>
      <c r="B260" s="155">
        <v>2</v>
      </c>
      <c r="C260" s="155" t="s">
        <v>33</v>
      </c>
      <c r="D260" s="231">
        <v>0.01</v>
      </c>
      <c r="E260" s="154"/>
    </row>
    <row r="261" spans="1:6" x14ac:dyDescent="0.25">
      <c r="A261" s="156"/>
      <c r="B261" s="155">
        <v>3</v>
      </c>
      <c r="C261" s="155" t="s">
        <v>11</v>
      </c>
      <c r="D261" s="231">
        <v>0.01</v>
      </c>
      <c r="E261" s="154"/>
    </row>
    <row r="262" spans="1:6" x14ac:dyDescent="0.25">
      <c r="A262" s="156"/>
      <c r="B262" s="155"/>
      <c r="C262" s="155" t="s">
        <v>70</v>
      </c>
      <c r="D262" s="231">
        <v>0.28999999999999998</v>
      </c>
      <c r="E262" s="154"/>
    </row>
    <row r="263" spans="1:6" x14ac:dyDescent="0.25">
      <c r="A263" s="163" t="s">
        <v>103</v>
      </c>
      <c r="B263" s="162"/>
      <c r="C263" s="161"/>
      <c r="D263" s="229"/>
      <c r="E263" s="159"/>
    </row>
    <row r="264" spans="1:6" s="177" customFormat="1" x14ac:dyDescent="0.25">
      <c r="A264" s="178"/>
      <c r="B264" s="155"/>
      <c r="C264" s="158" t="s">
        <v>91</v>
      </c>
      <c r="D264" s="230">
        <v>0</v>
      </c>
      <c r="E264" s="157"/>
      <c r="F264"/>
    </row>
    <row r="265" spans="1:6" x14ac:dyDescent="0.25">
      <c r="A265" s="156"/>
      <c r="B265" s="155">
        <v>1</v>
      </c>
      <c r="C265" s="155" t="s">
        <v>38</v>
      </c>
      <c r="D265" s="231">
        <v>0.87</v>
      </c>
      <c r="E265" s="154"/>
    </row>
    <row r="266" spans="1:6" x14ac:dyDescent="0.25">
      <c r="A266" s="156"/>
      <c r="B266" s="155">
        <v>2</v>
      </c>
      <c r="C266" s="155" t="s">
        <v>31</v>
      </c>
      <c r="D266" s="231">
        <v>0.04</v>
      </c>
      <c r="E266" s="154"/>
    </row>
    <row r="267" spans="1:6" x14ac:dyDescent="0.25">
      <c r="A267" s="156"/>
      <c r="B267" s="155">
        <v>3</v>
      </c>
      <c r="C267" s="155" t="s">
        <v>11</v>
      </c>
      <c r="D267" s="231">
        <v>0.04</v>
      </c>
      <c r="E267" s="154"/>
    </row>
    <row r="268" spans="1:6" x14ac:dyDescent="0.25">
      <c r="A268" s="156"/>
      <c r="B268" s="155">
        <v>4</v>
      </c>
      <c r="C268" s="155" t="s">
        <v>57</v>
      </c>
      <c r="D268" s="231">
        <v>0.03</v>
      </c>
      <c r="E268" s="154"/>
    </row>
    <row r="269" spans="1:6" x14ac:dyDescent="0.25">
      <c r="A269" s="156"/>
      <c r="B269" s="155">
        <v>5</v>
      </c>
      <c r="C269" s="155" t="s">
        <v>13</v>
      </c>
      <c r="D269" s="231">
        <v>0.02</v>
      </c>
      <c r="E269" s="154"/>
    </row>
    <row r="270" spans="1:6" x14ac:dyDescent="0.25">
      <c r="A270" s="163" t="s">
        <v>102</v>
      </c>
      <c r="B270" s="162"/>
      <c r="C270" s="161"/>
      <c r="D270" s="229"/>
      <c r="E270" s="159"/>
    </row>
    <row r="271" spans="1:6" x14ac:dyDescent="0.25">
      <c r="A271" s="156"/>
      <c r="B271" s="155"/>
      <c r="C271" s="158" t="s">
        <v>91</v>
      </c>
      <c r="D271" s="230">
        <v>4.2999999999999997E-2</v>
      </c>
      <c r="E271" s="157"/>
    </row>
    <row r="272" spans="1:6" x14ac:dyDescent="0.25">
      <c r="A272" s="156"/>
      <c r="B272" s="155">
        <v>1</v>
      </c>
      <c r="C272" s="155" t="s">
        <v>38</v>
      </c>
      <c r="D272" s="231">
        <v>0.88170000000000004</v>
      </c>
      <c r="E272" s="154"/>
    </row>
    <row r="273" spans="1:6" x14ac:dyDescent="0.25">
      <c r="A273" s="156"/>
      <c r="B273" s="155">
        <v>2</v>
      </c>
      <c r="C273" s="155" t="s">
        <v>11</v>
      </c>
      <c r="D273" s="231">
        <v>2.6099999999999998E-2</v>
      </c>
      <c r="E273" s="154"/>
    </row>
    <row r="274" spans="1:6" x14ac:dyDescent="0.25">
      <c r="A274" s="156"/>
      <c r="B274" s="155">
        <v>3</v>
      </c>
      <c r="C274" s="155" t="s">
        <v>57</v>
      </c>
      <c r="D274" s="231">
        <v>1.3500000000000002E-2</v>
      </c>
      <c r="E274" s="154"/>
    </row>
    <row r="275" spans="1:6" x14ac:dyDescent="0.25">
      <c r="A275" s="156"/>
      <c r="B275" s="155">
        <v>4</v>
      </c>
      <c r="C275" s="155" t="s">
        <v>33</v>
      </c>
      <c r="D275" s="231">
        <v>8.8999999999999999E-3</v>
      </c>
      <c r="E275" s="154"/>
    </row>
    <row r="276" spans="1:6" x14ac:dyDescent="0.25">
      <c r="A276" s="156"/>
      <c r="B276" s="155">
        <v>5</v>
      </c>
      <c r="C276" s="155" t="s">
        <v>13</v>
      </c>
      <c r="D276" s="231">
        <v>3.0999999999999999E-3</v>
      </c>
      <c r="E276" s="154"/>
    </row>
    <row r="277" spans="1:6" x14ac:dyDescent="0.25">
      <c r="A277" s="156"/>
      <c r="B277" s="155"/>
      <c r="C277" s="155" t="s">
        <v>70</v>
      </c>
      <c r="D277" s="231">
        <v>2.3700000000000002E-2</v>
      </c>
      <c r="E277" s="154"/>
    </row>
    <row r="278" spans="1:6" x14ac:dyDescent="0.25">
      <c r="A278" s="163" t="s">
        <v>147</v>
      </c>
      <c r="B278" s="162"/>
      <c r="C278" s="161"/>
      <c r="D278" s="229"/>
      <c r="E278" s="159"/>
    </row>
    <row r="279" spans="1:6" s="177" customFormat="1" x14ac:dyDescent="0.25">
      <c r="A279" s="178"/>
      <c r="B279" s="155"/>
      <c r="C279" s="158" t="s">
        <v>91</v>
      </c>
      <c r="D279" s="230">
        <v>0</v>
      </c>
      <c r="E279" s="157"/>
      <c r="F279"/>
    </row>
    <row r="280" spans="1:6" x14ac:dyDescent="0.25">
      <c r="A280" s="156"/>
      <c r="B280" s="155">
        <v>1</v>
      </c>
      <c r="C280" s="155" t="s">
        <v>38</v>
      </c>
      <c r="D280" s="231">
        <v>1</v>
      </c>
      <c r="E280" s="154"/>
    </row>
    <row r="281" spans="1:6" x14ac:dyDescent="0.25">
      <c r="A281" s="163" t="s">
        <v>100</v>
      </c>
      <c r="B281" s="162"/>
      <c r="C281" s="161"/>
      <c r="D281" s="229"/>
      <c r="E281" s="159"/>
    </row>
    <row r="282" spans="1:6" x14ac:dyDescent="0.25">
      <c r="A282" s="156"/>
      <c r="B282" s="155"/>
      <c r="C282" s="158" t="s">
        <v>91</v>
      </c>
      <c r="D282" s="230">
        <v>6.0000000000000001E-3</v>
      </c>
      <c r="E282" s="157"/>
    </row>
    <row r="283" spans="1:6" x14ac:dyDescent="0.25">
      <c r="A283" s="156"/>
      <c r="B283" s="155">
        <v>1</v>
      </c>
      <c r="C283" s="155" t="s">
        <v>38</v>
      </c>
      <c r="D283" s="231">
        <v>0.84670000000000001</v>
      </c>
      <c r="E283" s="154"/>
    </row>
    <row r="284" spans="1:6" x14ac:dyDescent="0.25">
      <c r="A284" s="156"/>
      <c r="B284" s="155">
        <v>2</v>
      </c>
      <c r="C284" s="155" t="s">
        <v>8</v>
      </c>
      <c r="D284" s="231">
        <v>5.9699999999999996E-2</v>
      </c>
      <c r="E284" s="154"/>
    </row>
    <row r="285" spans="1:6" x14ac:dyDescent="0.25">
      <c r="A285" s="156"/>
      <c r="B285" s="155">
        <v>3</v>
      </c>
      <c r="C285" s="155" t="s">
        <v>11</v>
      </c>
      <c r="D285" s="231">
        <v>2.69E-2</v>
      </c>
      <c r="E285" s="154"/>
    </row>
    <row r="286" spans="1:6" x14ac:dyDescent="0.25">
      <c r="A286" s="156"/>
      <c r="B286" s="155">
        <v>4</v>
      </c>
      <c r="C286" s="155" t="s">
        <v>57</v>
      </c>
      <c r="D286" s="231">
        <v>2.2400000000000003E-2</v>
      </c>
      <c r="E286" s="154"/>
    </row>
    <row r="287" spans="1:6" x14ac:dyDescent="0.25">
      <c r="A287" s="156"/>
      <c r="B287" s="155">
        <v>5</v>
      </c>
      <c r="C287" s="155" t="s">
        <v>33</v>
      </c>
      <c r="D287" s="231">
        <v>3.5999999999999999E-3</v>
      </c>
      <c r="E287" s="154"/>
    </row>
    <row r="288" spans="1:6" x14ac:dyDescent="0.25">
      <c r="A288" s="156"/>
      <c r="B288" s="155"/>
      <c r="C288" s="155" t="s">
        <v>70</v>
      </c>
      <c r="D288" s="231">
        <v>3.4700000000000002E-2</v>
      </c>
      <c r="E288" s="154" t="s">
        <v>45</v>
      </c>
    </row>
    <row r="289" spans="1:5" x14ac:dyDescent="0.25">
      <c r="A289" s="163" t="s">
        <v>146</v>
      </c>
      <c r="B289" s="162"/>
      <c r="C289" s="161"/>
      <c r="D289" s="229"/>
      <c r="E289" s="159"/>
    </row>
    <row r="290" spans="1:5" x14ac:dyDescent="0.25">
      <c r="A290" s="156"/>
      <c r="B290" s="155"/>
      <c r="C290" s="158" t="s">
        <v>91</v>
      </c>
      <c r="D290" s="230">
        <v>9.0000000000000011E-3</v>
      </c>
      <c r="E290" s="157"/>
    </row>
    <row r="291" spans="1:5" x14ac:dyDescent="0.25">
      <c r="A291" s="156"/>
      <c r="B291" s="155">
        <v>1</v>
      </c>
      <c r="C291" s="155" t="s">
        <v>38</v>
      </c>
      <c r="D291" s="231">
        <v>0.91299999999999992</v>
      </c>
      <c r="E291" s="154"/>
    </row>
    <row r="292" spans="1:5" x14ac:dyDescent="0.25">
      <c r="A292" s="156"/>
      <c r="B292" s="155">
        <v>2</v>
      </c>
      <c r="C292" s="155" t="s">
        <v>13</v>
      </c>
      <c r="D292" s="231">
        <v>2.2000000000000002E-2</v>
      </c>
      <c r="E292" s="154"/>
    </row>
    <row r="293" spans="1:5" x14ac:dyDescent="0.25">
      <c r="A293" s="156"/>
      <c r="B293" s="155">
        <v>3</v>
      </c>
      <c r="C293" s="155" t="s">
        <v>11</v>
      </c>
      <c r="D293" s="231">
        <v>1.8000000000000002E-2</v>
      </c>
      <c r="E293" s="154"/>
    </row>
    <row r="294" spans="1:5" x14ac:dyDescent="0.25">
      <c r="A294" s="156"/>
      <c r="B294" s="155">
        <v>4</v>
      </c>
      <c r="C294" s="155" t="s">
        <v>57</v>
      </c>
      <c r="D294" s="231">
        <v>1.6E-2</v>
      </c>
      <c r="E294" s="154"/>
    </row>
    <row r="295" spans="1:5" x14ac:dyDescent="0.25">
      <c r="A295" s="156"/>
      <c r="B295" s="155">
        <v>5</v>
      </c>
      <c r="C295" s="155" t="s">
        <v>18</v>
      </c>
      <c r="D295" s="231">
        <v>2E-3</v>
      </c>
      <c r="E295" s="154"/>
    </row>
    <row r="296" spans="1:5" x14ac:dyDescent="0.25">
      <c r="A296" s="156"/>
      <c r="B296" s="155"/>
      <c r="C296" s="155" t="s">
        <v>70</v>
      </c>
      <c r="D296" s="231">
        <v>0.02</v>
      </c>
      <c r="E296" s="154"/>
    </row>
    <row r="297" spans="1:5" x14ac:dyDescent="0.25">
      <c r="A297" s="163" t="s">
        <v>97</v>
      </c>
      <c r="B297" s="162"/>
      <c r="C297" s="161"/>
      <c r="D297" s="229"/>
      <c r="E297" s="159"/>
    </row>
    <row r="298" spans="1:5" x14ac:dyDescent="0.25">
      <c r="A298" s="156"/>
      <c r="B298" s="155"/>
      <c r="C298" s="158" t="s">
        <v>91</v>
      </c>
      <c r="D298" s="230">
        <v>0.1547</v>
      </c>
      <c r="E298" s="157"/>
    </row>
    <row r="299" spans="1:5" x14ac:dyDescent="0.25">
      <c r="A299" s="156"/>
      <c r="B299" s="155">
        <v>1</v>
      </c>
      <c r="C299" s="155" t="s">
        <v>38</v>
      </c>
      <c r="D299" s="231">
        <v>0.71219999999999994</v>
      </c>
      <c r="E299" s="154"/>
    </row>
    <row r="300" spans="1:5" x14ac:dyDescent="0.25">
      <c r="A300" s="156"/>
      <c r="B300" s="155">
        <v>2</v>
      </c>
      <c r="C300" s="155" t="s">
        <v>57</v>
      </c>
      <c r="D300" s="231">
        <v>7.7899999999999997E-2</v>
      </c>
      <c r="E300" s="154"/>
    </row>
    <row r="301" spans="1:5" x14ac:dyDescent="0.25">
      <c r="A301" s="156"/>
      <c r="B301" s="155">
        <v>3</v>
      </c>
      <c r="C301" s="155" t="s">
        <v>11</v>
      </c>
      <c r="D301" s="231">
        <v>2.1499999999999998E-2</v>
      </c>
      <c r="E301" s="154"/>
    </row>
    <row r="302" spans="1:5" x14ac:dyDescent="0.25">
      <c r="A302" s="156"/>
      <c r="B302" s="155">
        <v>4</v>
      </c>
      <c r="C302" s="155" t="s">
        <v>13</v>
      </c>
      <c r="D302" s="231">
        <v>1.0700000000000001E-2</v>
      </c>
      <c r="E302" s="154"/>
    </row>
    <row r="303" spans="1:5" x14ac:dyDescent="0.25">
      <c r="A303" s="156"/>
      <c r="B303" s="155"/>
      <c r="C303" s="155" t="s">
        <v>70</v>
      </c>
      <c r="D303" s="231">
        <v>2.3E-2</v>
      </c>
      <c r="E303" s="154"/>
    </row>
    <row r="304" spans="1:5" x14ac:dyDescent="0.25">
      <c r="A304" s="165" t="s">
        <v>145</v>
      </c>
      <c r="B304" s="162"/>
      <c r="C304" s="161"/>
      <c r="D304" s="229"/>
      <c r="E304" s="164"/>
    </row>
    <row r="305" spans="1:5" x14ac:dyDescent="0.25">
      <c r="A305" s="156"/>
      <c r="B305" s="155"/>
      <c r="C305" s="158" t="s">
        <v>91</v>
      </c>
      <c r="D305" s="230">
        <v>0.188</v>
      </c>
      <c r="E305" s="157"/>
    </row>
    <row r="306" spans="1:5" x14ac:dyDescent="0.25">
      <c r="A306" s="156"/>
      <c r="B306" s="155">
        <v>1</v>
      </c>
      <c r="C306" s="155" t="s">
        <v>38</v>
      </c>
      <c r="D306" s="231">
        <v>0.65400000000000003</v>
      </c>
      <c r="E306" s="154"/>
    </row>
    <row r="307" spans="1:5" x14ac:dyDescent="0.25">
      <c r="A307" s="156"/>
      <c r="B307" s="155"/>
      <c r="C307" s="155" t="s">
        <v>70</v>
      </c>
      <c r="D307" s="231">
        <v>0.158</v>
      </c>
      <c r="E307" s="154"/>
    </row>
    <row r="308" spans="1:5" x14ac:dyDescent="0.25">
      <c r="A308" s="163" t="s">
        <v>95</v>
      </c>
      <c r="B308" s="162"/>
      <c r="C308" s="161"/>
      <c r="D308" s="229"/>
      <c r="E308" s="159"/>
    </row>
    <row r="309" spans="1:5" x14ac:dyDescent="0.25">
      <c r="A309" s="156"/>
      <c r="B309" s="155"/>
      <c r="C309" s="158" t="s">
        <v>91</v>
      </c>
      <c r="D309" s="230">
        <v>9.5000000000000001E-2</v>
      </c>
      <c r="E309" s="157"/>
    </row>
    <row r="310" spans="1:5" x14ac:dyDescent="0.25">
      <c r="A310" s="156"/>
      <c r="B310" s="155">
        <v>1</v>
      </c>
      <c r="C310" s="155" t="s">
        <v>38</v>
      </c>
      <c r="D310" s="231">
        <v>0.59699999999999998</v>
      </c>
      <c r="E310" s="154"/>
    </row>
    <row r="311" spans="1:5" x14ac:dyDescent="0.25">
      <c r="A311" s="156"/>
      <c r="B311" s="155">
        <v>2</v>
      </c>
      <c r="C311" s="155" t="s">
        <v>57</v>
      </c>
      <c r="D311" s="231">
        <v>8.5999999999999993E-2</v>
      </c>
      <c r="E311" s="154"/>
    </row>
    <row r="312" spans="1:5" x14ac:dyDescent="0.25">
      <c r="A312" s="156"/>
      <c r="B312" s="155">
        <v>3</v>
      </c>
      <c r="C312" s="155" t="s">
        <v>11</v>
      </c>
      <c r="D312" s="231">
        <v>8.3000000000000004E-2</v>
      </c>
      <c r="E312" s="154"/>
    </row>
    <row r="313" spans="1:5" x14ac:dyDescent="0.25">
      <c r="A313" s="156"/>
      <c r="B313" s="155">
        <v>4</v>
      </c>
      <c r="C313" s="155" t="s">
        <v>13</v>
      </c>
      <c r="D313" s="231">
        <v>0.06</v>
      </c>
      <c r="E313" s="154"/>
    </row>
    <row r="314" spans="1:5" x14ac:dyDescent="0.25">
      <c r="A314" s="156"/>
      <c r="B314" s="155"/>
      <c r="C314" s="155" t="s">
        <v>70</v>
      </c>
      <c r="D314" s="231">
        <v>7.9000000000000001E-2</v>
      </c>
      <c r="E314" s="154"/>
    </row>
    <row r="315" spans="1:5" x14ac:dyDescent="0.25">
      <c r="A315" s="165" t="s">
        <v>94</v>
      </c>
      <c r="B315" s="162"/>
      <c r="C315" s="161"/>
      <c r="D315" s="229"/>
      <c r="E315" s="164"/>
    </row>
    <row r="316" spans="1:5" x14ac:dyDescent="0.25">
      <c r="A316" s="156"/>
      <c r="B316" s="155"/>
      <c r="C316" s="158" t="s">
        <v>91</v>
      </c>
      <c r="D316" s="230">
        <v>0.46500000000000002</v>
      </c>
      <c r="E316" s="157"/>
    </row>
    <row r="317" spans="1:5" x14ac:dyDescent="0.25">
      <c r="A317" s="156"/>
      <c r="B317" s="155">
        <v>1</v>
      </c>
      <c r="C317" s="155" t="s">
        <v>38</v>
      </c>
      <c r="D317" s="231">
        <v>0.45700000000000002</v>
      </c>
      <c r="E317" s="154"/>
    </row>
    <row r="318" spans="1:5" x14ac:dyDescent="0.25">
      <c r="A318" s="156"/>
      <c r="B318" s="155">
        <v>2</v>
      </c>
      <c r="C318" s="155" t="s">
        <v>57</v>
      </c>
      <c r="D318" s="231">
        <v>1.7299999999999999E-2</v>
      </c>
      <c r="E318" s="154"/>
    </row>
    <row r="319" spans="1:5" x14ac:dyDescent="0.25">
      <c r="A319" s="156"/>
      <c r="B319" s="155">
        <v>3</v>
      </c>
      <c r="C319" s="155" t="s">
        <v>11</v>
      </c>
      <c r="D319" s="231">
        <v>1.3899999999999999E-2</v>
      </c>
      <c r="E319" s="154"/>
    </row>
    <row r="320" spans="1:5" x14ac:dyDescent="0.25">
      <c r="A320" s="156"/>
      <c r="B320" s="155">
        <v>4</v>
      </c>
      <c r="C320" s="155" t="s">
        <v>18</v>
      </c>
      <c r="D320" s="231">
        <v>6.1999999999999998E-3</v>
      </c>
      <c r="E320" s="154"/>
    </row>
    <row r="321" spans="1:5" x14ac:dyDescent="0.25">
      <c r="A321" s="156"/>
      <c r="B321" s="155">
        <v>5</v>
      </c>
      <c r="C321" s="155" t="s">
        <v>13</v>
      </c>
      <c r="D321" s="231">
        <v>1.9E-3</v>
      </c>
      <c r="E321" s="154"/>
    </row>
    <row r="322" spans="1:5" x14ac:dyDescent="0.25">
      <c r="A322" s="156"/>
      <c r="B322" s="155"/>
      <c r="C322" s="155" t="s">
        <v>70</v>
      </c>
      <c r="D322" s="231">
        <v>3.8699999999999998E-2</v>
      </c>
      <c r="E322" s="154"/>
    </row>
    <row r="323" spans="1:5" x14ac:dyDescent="0.25">
      <c r="A323" s="163" t="s">
        <v>93</v>
      </c>
      <c r="B323" s="162"/>
      <c r="C323" s="161"/>
      <c r="D323" s="229"/>
      <c r="E323" s="159"/>
    </row>
    <row r="324" spans="1:5" x14ac:dyDescent="0.25">
      <c r="A324" s="156"/>
      <c r="B324" s="155"/>
      <c r="C324" s="158" t="s">
        <v>91</v>
      </c>
      <c r="D324" s="230">
        <v>0.06</v>
      </c>
      <c r="E324" s="157"/>
    </row>
    <row r="325" spans="1:5" x14ac:dyDescent="0.25">
      <c r="A325" s="156"/>
      <c r="B325" s="155">
        <v>1</v>
      </c>
      <c r="C325" s="155" t="s">
        <v>38</v>
      </c>
      <c r="D325" s="231">
        <v>0.67</v>
      </c>
      <c r="E325" s="154"/>
    </row>
    <row r="326" spans="1:5" x14ac:dyDescent="0.25">
      <c r="A326" s="156"/>
      <c r="B326" s="155">
        <v>2</v>
      </c>
      <c r="C326" s="155" t="s">
        <v>31</v>
      </c>
      <c r="D326" s="231">
        <v>0.19</v>
      </c>
      <c r="E326" s="154"/>
    </row>
    <row r="327" spans="1:5" x14ac:dyDescent="0.25">
      <c r="A327" s="156"/>
      <c r="B327" s="155">
        <v>3</v>
      </c>
      <c r="C327" s="155" t="s">
        <v>11</v>
      </c>
      <c r="D327" s="231">
        <v>0.02</v>
      </c>
      <c r="E327" s="154"/>
    </row>
    <row r="328" spans="1:5" x14ac:dyDescent="0.25">
      <c r="A328" s="156"/>
      <c r="B328" s="155">
        <v>4</v>
      </c>
      <c r="C328" s="155" t="s">
        <v>57</v>
      </c>
      <c r="D328" s="231">
        <v>0.01</v>
      </c>
      <c r="E328" s="154"/>
    </row>
    <row r="329" spans="1:5" x14ac:dyDescent="0.25">
      <c r="A329" s="156"/>
      <c r="B329" s="155">
        <v>5</v>
      </c>
      <c r="C329" s="155" t="s">
        <v>18</v>
      </c>
      <c r="D329" s="231">
        <v>0.01</v>
      </c>
      <c r="E329" s="154"/>
    </row>
    <row r="330" spans="1:5" x14ac:dyDescent="0.25">
      <c r="A330" s="156"/>
      <c r="B330" s="155"/>
      <c r="C330" s="155" t="s">
        <v>70</v>
      </c>
      <c r="D330" s="231">
        <v>0.04</v>
      </c>
      <c r="E330" s="154"/>
    </row>
    <row r="331" spans="1:5" x14ac:dyDescent="0.25">
      <c r="A331" s="165" t="s">
        <v>92</v>
      </c>
      <c r="B331" s="162"/>
      <c r="C331" s="161"/>
      <c r="D331" s="229"/>
      <c r="E331" s="164"/>
    </row>
    <row r="332" spans="1:5" x14ac:dyDescent="0.25">
      <c r="A332" s="156"/>
      <c r="B332" s="155"/>
      <c r="C332" s="158" t="s">
        <v>91</v>
      </c>
      <c r="D332" s="230">
        <v>0.9073</v>
      </c>
      <c r="E332" s="157"/>
    </row>
    <row r="333" spans="1:5" x14ac:dyDescent="0.25">
      <c r="A333" s="156"/>
      <c r="B333" s="155">
        <v>1</v>
      </c>
      <c r="C333" s="155" t="s">
        <v>57</v>
      </c>
      <c r="D333" s="231">
        <v>1.9599999999999999E-2</v>
      </c>
      <c r="E333" s="154"/>
    </row>
    <row r="334" spans="1:5" x14ac:dyDescent="0.25">
      <c r="A334" s="156"/>
      <c r="B334" s="155">
        <v>2</v>
      </c>
      <c r="C334" s="155" t="s">
        <v>11</v>
      </c>
      <c r="D334" s="231">
        <v>3.2000000000000002E-3</v>
      </c>
      <c r="E334" s="154"/>
    </row>
    <row r="335" spans="1:5" x14ac:dyDescent="0.25">
      <c r="A335" s="156"/>
      <c r="B335" s="155">
        <v>3</v>
      </c>
      <c r="C335" s="155" t="s">
        <v>13</v>
      </c>
      <c r="D335" s="231">
        <v>1.6000000000000001E-3</v>
      </c>
      <c r="E335" s="154"/>
    </row>
    <row r="336" spans="1:5" x14ac:dyDescent="0.25">
      <c r="A336" s="156"/>
      <c r="B336" s="155">
        <v>4</v>
      </c>
      <c r="C336" s="155" t="s">
        <v>33</v>
      </c>
      <c r="D336" s="231">
        <v>5.0000000000000001E-4</v>
      </c>
      <c r="E336" s="154"/>
    </row>
    <row r="337" spans="1:5" x14ac:dyDescent="0.25">
      <c r="A337" s="156"/>
      <c r="B337" s="155"/>
      <c r="C337" s="155" t="s">
        <v>70</v>
      </c>
      <c r="D337" s="231">
        <v>6.7799999999999999E-2</v>
      </c>
      <c r="E337" s="154"/>
    </row>
    <row r="339" spans="1:5" x14ac:dyDescent="0.25">
      <c r="A339" s="153" t="s">
        <v>52</v>
      </c>
    </row>
    <row r="340" spans="1:5" x14ac:dyDescent="0.25">
      <c r="A340" s="71" t="s">
        <v>61</v>
      </c>
      <c r="B340" t="s">
        <v>60</v>
      </c>
    </row>
    <row r="341" spans="1:5" x14ac:dyDescent="0.25">
      <c r="A341" s="71" t="s">
        <v>44</v>
      </c>
      <c r="B341" t="s">
        <v>41</v>
      </c>
    </row>
    <row r="342" spans="1:5" x14ac:dyDescent="0.25">
      <c r="A342" s="71" t="s">
        <v>45</v>
      </c>
      <c r="B342" t="s">
        <v>42</v>
      </c>
    </row>
    <row r="343" spans="1:5" x14ac:dyDescent="0.25">
      <c r="A343" s="71" t="s">
        <v>46</v>
      </c>
      <c r="B343" t="s">
        <v>40</v>
      </c>
    </row>
    <row r="344" spans="1:5" x14ac:dyDescent="0.25">
      <c r="A344" s="71" t="s">
        <v>51</v>
      </c>
      <c r="B344" t="s">
        <v>159</v>
      </c>
    </row>
    <row r="345" spans="1:5" x14ac:dyDescent="0.25">
      <c r="A345" s="71" t="s">
        <v>47</v>
      </c>
      <c r="B345" t="s">
        <v>162</v>
      </c>
    </row>
    <row r="346" spans="1:5" x14ac:dyDescent="0.25">
      <c r="A346" s="71" t="s">
        <v>48</v>
      </c>
      <c r="B346" t="s">
        <v>90</v>
      </c>
    </row>
    <row r="347" spans="1:5" x14ac:dyDescent="0.25">
      <c r="A347" s="71" t="s">
        <v>49</v>
      </c>
      <c r="B347" t="s">
        <v>73</v>
      </c>
    </row>
    <row r="348" spans="1:5" x14ac:dyDescent="0.25">
      <c r="A348" s="71" t="s">
        <v>76</v>
      </c>
      <c r="B348" t="s">
        <v>50</v>
      </c>
    </row>
    <row r="349" spans="1:5" x14ac:dyDescent="0.25">
      <c r="A349" s="71" t="s">
        <v>89</v>
      </c>
      <c r="B349" t="s">
        <v>88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4" tint="0.59999389629810485"/>
  </sheetPr>
  <dimension ref="A1:G349"/>
  <sheetViews>
    <sheetView zoomScaleNormal="100" workbookViewId="0">
      <selection activeCell="G32" sqref="G32"/>
    </sheetView>
  </sheetViews>
  <sheetFormatPr defaultColWidth="11.5703125" defaultRowHeight="17.25" x14ac:dyDescent="0.25"/>
  <cols>
    <col min="1" max="1" width="21.7109375" style="5" customWidth="1"/>
    <col min="2" max="2" width="11.85546875" customWidth="1"/>
    <col min="3" max="3" width="37.42578125" style="319" customWidth="1"/>
    <col min="4" max="4" width="13.5703125" style="320" customWidth="1"/>
    <col min="5" max="5" width="2.5703125" style="29" bestFit="1" customWidth="1"/>
  </cols>
  <sheetData>
    <row r="1" spans="1:7" x14ac:dyDescent="0.25">
      <c r="A1" s="56" t="s">
        <v>180</v>
      </c>
      <c r="B1" s="187"/>
      <c r="C1" s="187"/>
      <c r="D1" s="318"/>
      <c r="E1" s="186"/>
    </row>
    <row r="2" spans="1:7" x14ac:dyDescent="0.25">
      <c r="A2" s="277"/>
    </row>
    <row r="3" spans="1:7" x14ac:dyDescent="0.25">
      <c r="A3" s="277" t="s">
        <v>181</v>
      </c>
      <c r="G3" s="62"/>
    </row>
    <row r="4" spans="1:7" s="4" customFormat="1" ht="30" x14ac:dyDescent="0.25">
      <c r="A4" s="183" t="s">
        <v>182</v>
      </c>
      <c r="B4" s="182" t="s">
        <v>183</v>
      </c>
      <c r="C4" s="182" t="s">
        <v>184</v>
      </c>
      <c r="D4" s="321" t="s">
        <v>185</v>
      </c>
      <c r="E4" s="181"/>
      <c r="G4" s="185"/>
    </row>
    <row r="5" spans="1:7" x14ac:dyDescent="0.25">
      <c r="A5" s="163" t="s">
        <v>186</v>
      </c>
      <c r="B5" s="162"/>
      <c r="C5" s="161"/>
      <c r="D5" s="322"/>
      <c r="E5" s="159"/>
    </row>
    <row r="6" spans="1:7" x14ac:dyDescent="0.25">
      <c r="A6" s="156"/>
      <c r="B6" s="129"/>
      <c r="C6" s="158" t="s">
        <v>91</v>
      </c>
      <c r="D6" s="323">
        <v>0.25800000000000001</v>
      </c>
      <c r="E6" s="157"/>
    </row>
    <row r="7" spans="1:7" x14ac:dyDescent="0.25">
      <c r="A7" s="156"/>
      <c r="B7" s="155">
        <v>1</v>
      </c>
      <c r="C7" s="155" t="s">
        <v>187</v>
      </c>
      <c r="D7" s="324">
        <v>0.65799999999999992</v>
      </c>
      <c r="E7" s="154"/>
    </row>
    <row r="8" spans="1:7" x14ac:dyDescent="0.25">
      <c r="A8" s="156"/>
      <c r="B8" s="155">
        <v>2</v>
      </c>
      <c r="C8" s="155" t="s">
        <v>188</v>
      </c>
      <c r="D8" s="324">
        <v>2.2000000000000002E-2</v>
      </c>
      <c r="E8" s="154"/>
    </row>
    <row r="9" spans="1:7" x14ac:dyDescent="0.25">
      <c r="A9" s="156"/>
      <c r="B9" s="155">
        <v>3</v>
      </c>
      <c r="C9" s="155" t="s">
        <v>11</v>
      </c>
      <c r="D9" s="324">
        <v>1.6E-2</v>
      </c>
      <c r="E9" s="154"/>
    </row>
    <row r="10" spans="1:7" x14ac:dyDescent="0.25">
      <c r="A10" s="156"/>
      <c r="B10" s="155">
        <v>4</v>
      </c>
      <c r="C10" s="155" t="s">
        <v>213</v>
      </c>
      <c r="D10" s="324">
        <v>0.01</v>
      </c>
      <c r="E10" s="154"/>
    </row>
    <row r="11" spans="1:7" x14ac:dyDescent="0.25">
      <c r="A11" s="156"/>
      <c r="B11" s="155">
        <v>5</v>
      </c>
      <c r="C11" s="155" t="s">
        <v>189</v>
      </c>
      <c r="D11" s="324">
        <v>8.0000000000000002E-3</v>
      </c>
      <c r="E11" s="154"/>
    </row>
    <row r="12" spans="1:7" x14ac:dyDescent="0.25">
      <c r="A12" s="156"/>
      <c r="B12" s="129"/>
      <c r="C12" s="155" t="s">
        <v>190</v>
      </c>
      <c r="D12" s="324">
        <v>2.7999999999999997E-2</v>
      </c>
      <c r="E12" s="154"/>
    </row>
    <row r="13" spans="1:7" x14ac:dyDescent="0.25">
      <c r="A13" s="163" t="s">
        <v>191</v>
      </c>
      <c r="B13" s="162"/>
      <c r="C13" s="325"/>
      <c r="D13" s="326"/>
      <c r="E13" s="159"/>
    </row>
    <row r="14" spans="1:7" x14ac:dyDescent="0.25">
      <c r="A14" s="327"/>
      <c r="B14" s="129"/>
      <c r="C14" s="158" t="s">
        <v>91</v>
      </c>
      <c r="D14" s="323">
        <v>4.5999999999999999E-2</v>
      </c>
      <c r="E14" s="157"/>
    </row>
    <row r="15" spans="1:7" x14ac:dyDescent="0.25">
      <c r="A15" s="156"/>
      <c r="B15" s="155">
        <v>1</v>
      </c>
      <c r="C15" s="155" t="s">
        <v>187</v>
      </c>
      <c r="D15" s="324">
        <v>0.8590000000000001</v>
      </c>
      <c r="E15" s="154"/>
    </row>
    <row r="16" spans="1:7" x14ac:dyDescent="0.25">
      <c r="A16" s="156"/>
      <c r="B16" s="155">
        <v>2</v>
      </c>
      <c r="C16" s="155" t="s">
        <v>188</v>
      </c>
      <c r="D16" s="324">
        <v>5.2999999999999999E-2</v>
      </c>
      <c r="E16" s="154"/>
    </row>
    <row r="17" spans="1:5" x14ac:dyDescent="0.25">
      <c r="A17" s="156"/>
      <c r="B17" s="155">
        <v>3</v>
      </c>
      <c r="C17" s="155" t="s">
        <v>11</v>
      </c>
      <c r="D17" s="324">
        <v>1.1000000000000001E-2</v>
      </c>
      <c r="E17" s="154"/>
    </row>
    <row r="18" spans="1:5" x14ac:dyDescent="0.25">
      <c r="A18" s="156"/>
      <c r="B18" s="155">
        <v>4</v>
      </c>
      <c r="C18" s="155" t="s">
        <v>203</v>
      </c>
      <c r="D18" s="324">
        <v>9.0000000000000011E-3</v>
      </c>
      <c r="E18" s="154"/>
    </row>
    <row r="19" spans="1:5" x14ac:dyDescent="0.25">
      <c r="A19" s="156"/>
      <c r="B19" s="155">
        <v>5</v>
      </c>
      <c r="C19" s="155" t="s">
        <v>192</v>
      </c>
      <c r="D19" s="324">
        <v>8.0000000000000002E-3</v>
      </c>
      <c r="E19" s="154"/>
    </row>
    <row r="20" spans="1:5" x14ac:dyDescent="0.25">
      <c r="A20" s="327"/>
      <c r="B20" s="129"/>
      <c r="C20" s="155" t="s">
        <v>190</v>
      </c>
      <c r="D20" s="324">
        <v>1.3999999999999999E-2</v>
      </c>
      <c r="E20" s="154"/>
    </row>
    <row r="21" spans="1:5" x14ac:dyDescent="0.25">
      <c r="A21" s="163" t="s">
        <v>264</v>
      </c>
      <c r="B21" s="162"/>
      <c r="C21" s="161"/>
      <c r="D21" s="326"/>
      <c r="E21" s="159"/>
    </row>
    <row r="22" spans="1:5" x14ac:dyDescent="0.25">
      <c r="A22" s="156"/>
      <c r="B22" s="129"/>
      <c r="C22" s="158" t="s">
        <v>91</v>
      </c>
      <c r="D22" s="323">
        <v>2.6000000000000002E-2</v>
      </c>
      <c r="E22" s="157"/>
    </row>
    <row r="23" spans="1:5" x14ac:dyDescent="0.25">
      <c r="A23" s="156"/>
      <c r="B23" s="155">
        <v>1</v>
      </c>
      <c r="C23" s="155" t="s">
        <v>187</v>
      </c>
      <c r="D23" s="324">
        <v>0.77</v>
      </c>
      <c r="E23" s="154"/>
    </row>
    <row r="24" spans="1:5" x14ac:dyDescent="0.25">
      <c r="A24" s="156"/>
      <c r="B24" s="155">
        <v>2</v>
      </c>
      <c r="C24" s="155" t="s">
        <v>194</v>
      </c>
      <c r="D24" s="324">
        <v>0.13100000000000001</v>
      </c>
      <c r="E24" s="154"/>
    </row>
    <row r="25" spans="1:5" x14ac:dyDescent="0.25">
      <c r="A25" s="156"/>
      <c r="B25" s="155">
        <v>3</v>
      </c>
      <c r="C25" s="155" t="s">
        <v>188</v>
      </c>
      <c r="D25" s="324">
        <v>2.4E-2</v>
      </c>
      <c r="E25" s="154"/>
    </row>
    <row r="26" spans="1:5" x14ac:dyDescent="0.25">
      <c r="A26" s="156"/>
      <c r="B26" s="155">
        <v>4</v>
      </c>
      <c r="C26" s="155" t="s">
        <v>11</v>
      </c>
      <c r="D26" s="324">
        <v>1.6E-2</v>
      </c>
      <c r="E26" s="154"/>
    </row>
    <row r="27" spans="1:5" x14ac:dyDescent="0.25">
      <c r="A27" s="156"/>
      <c r="B27" s="155">
        <v>5</v>
      </c>
      <c r="C27" s="155" t="s">
        <v>218</v>
      </c>
      <c r="D27" s="324">
        <v>1E-3</v>
      </c>
      <c r="E27" s="154"/>
    </row>
    <row r="28" spans="1:5" x14ac:dyDescent="0.25">
      <c r="A28" s="156"/>
      <c r="B28" s="129"/>
      <c r="C28" s="155" t="s">
        <v>190</v>
      </c>
      <c r="D28" s="324">
        <v>3.2000000000000001E-2</v>
      </c>
      <c r="E28" s="154"/>
    </row>
    <row r="29" spans="1:5" x14ac:dyDescent="0.25">
      <c r="A29" s="163" t="s">
        <v>195</v>
      </c>
      <c r="B29" s="162"/>
      <c r="C29" s="161"/>
      <c r="D29" s="326"/>
      <c r="E29" s="159"/>
    </row>
    <row r="30" spans="1:5" x14ac:dyDescent="0.25">
      <c r="A30" s="156"/>
      <c r="B30" s="129"/>
      <c r="C30" s="158" t="s">
        <v>91</v>
      </c>
      <c r="D30" s="323">
        <v>1.3999999999999999E-2</v>
      </c>
      <c r="E30" s="157"/>
    </row>
    <row r="31" spans="1:5" x14ac:dyDescent="0.25">
      <c r="A31" s="156"/>
      <c r="B31" s="155">
        <v>1</v>
      </c>
      <c r="C31" s="155" t="s">
        <v>187</v>
      </c>
      <c r="D31" s="324">
        <v>0.96200000000000008</v>
      </c>
      <c r="E31" s="154"/>
    </row>
    <row r="32" spans="1:5" x14ac:dyDescent="0.25">
      <c r="A32" s="156"/>
      <c r="B32" s="155">
        <v>2</v>
      </c>
      <c r="C32" s="155" t="s">
        <v>189</v>
      </c>
      <c r="D32" s="324">
        <v>1.3000000000000001E-2</v>
      </c>
      <c r="E32" s="154"/>
    </row>
    <row r="33" spans="1:5" x14ac:dyDescent="0.25">
      <c r="A33" s="156"/>
      <c r="B33" s="155">
        <v>3</v>
      </c>
      <c r="C33" s="155" t="s">
        <v>196</v>
      </c>
      <c r="D33" s="324">
        <v>5.0000000000000001E-3</v>
      </c>
      <c r="E33" s="154"/>
    </row>
    <row r="34" spans="1:5" x14ac:dyDescent="0.25">
      <c r="A34" s="156"/>
      <c r="B34" s="155">
        <v>4</v>
      </c>
      <c r="C34" s="155" t="s">
        <v>192</v>
      </c>
      <c r="D34" s="324">
        <v>3.0000000000000001E-3</v>
      </c>
      <c r="E34" s="154"/>
    </row>
    <row r="35" spans="1:5" x14ac:dyDescent="0.25">
      <c r="A35" s="156"/>
      <c r="B35" s="155">
        <v>5</v>
      </c>
      <c r="C35" s="155" t="s">
        <v>11</v>
      </c>
      <c r="D35" s="324">
        <v>2E-3</v>
      </c>
      <c r="E35" s="154"/>
    </row>
    <row r="36" spans="1:5" x14ac:dyDescent="0.25">
      <c r="A36" s="156"/>
      <c r="B36" s="129"/>
      <c r="C36" s="155" t="s">
        <v>190</v>
      </c>
      <c r="D36" s="324">
        <v>1E-3</v>
      </c>
      <c r="E36" s="154"/>
    </row>
    <row r="37" spans="1:5" x14ac:dyDescent="0.25">
      <c r="A37" s="163" t="s">
        <v>197</v>
      </c>
      <c r="B37" s="162"/>
      <c r="C37" s="161"/>
      <c r="D37" s="326"/>
      <c r="E37" s="159"/>
    </row>
    <row r="38" spans="1:5" x14ac:dyDescent="0.25">
      <c r="A38" s="156"/>
      <c r="B38" s="129"/>
      <c r="C38" s="158" t="s">
        <v>91</v>
      </c>
      <c r="D38" s="323">
        <v>0.12</v>
      </c>
      <c r="E38" s="157"/>
    </row>
    <row r="39" spans="1:5" x14ac:dyDescent="0.25">
      <c r="A39" s="156"/>
      <c r="B39" s="155">
        <v>1</v>
      </c>
      <c r="C39" s="155" t="s">
        <v>187</v>
      </c>
      <c r="D39" s="324">
        <v>0.75</v>
      </c>
      <c r="E39" s="154"/>
    </row>
    <row r="40" spans="1:5" x14ac:dyDescent="0.25">
      <c r="A40" s="156"/>
      <c r="B40" s="155">
        <v>2</v>
      </c>
      <c r="C40" s="155" t="s">
        <v>188</v>
      </c>
      <c r="D40" s="324">
        <v>0.06</v>
      </c>
      <c r="E40" s="154"/>
    </row>
    <row r="41" spans="1:5" x14ac:dyDescent="0.25">
      <c r="A41" s="156"/>
      <c r="B41" s="155">
        <v>3</v>
      </c>
      <c r="C41" s="155" t="s">
        <v>265</v>
      </c>
      <c r="D41" s="324">
        <v>0.02</v>
      </c>
      <c r="E41" s="154"/>
    </row>
    <row r="42" spans="1:5" x14ac:dyDescent="0.25">
      <c r="A42" s="156"/>
      <c r="B42" s="155">
        <v>4</v>
      </c>
      <c r="C42" s="155" t="s">
        <v>11</v>
      </c>
      <c r="D42" s="324">
        <v>0.01</v>
      </c>
      <c r="E42" s="154"/>
    </row>
    <row r="43" spans="1:5" x14ac:dyDescent="0.25">
      <c r="A43" s="156"/>
      <c r="B43" s="129"/>
      <c r="C43" s="155" t="s">
        <v>190</v>
      </c>
      <c r="D43" s="324">
        <v>0.04</v>
      </c>
      <c r="E43" s="154"/>
    </row>
    <row r="44" spans="1:5" x14ac:dyDescent="0.25">
      <c r="A44" s="163" t="s">
        <v>199</v>
      </c>
      <c r="B44" s="162"/>
      <c r="C44" s="161"/>
      <c r="D44" s="326"/>
      <c r="E44" s="159"/>
    </row>
    <row r="45" spans="1:5" x14ac:dyDescent="0.25">
      <c r="A45" s="156"/>
      <c r="B45" s="129"/>
      <c r="C45" s="158" t="s">
        <v>91</v>
      </c>
      <c r="D45" s="323">
        <v>0.5</v>
      </c>
      <c r="E45" s="157"/>
    </row>
    <row r="46" spans="1:5" ht="30" x14ac:dyDescent="0.25">
      <c r="A46" s="156"/>
      <c r="B46" s="155">
        <v>1</v>
      </c>
      <c r="C46" s="155" t="s">
        <v>200</v>
      </c>
      <c r="D46" s="324">
        <v>0.18</v>
      </c>
      <c r="E46" s="154"/>
    </row>
    <row r="47" spans="1:5" x14ac:dyDescent="0.25">
      <c r="A47" s="156"/>
      <c r="B47" s="155">
        <v>2</v>
      </c>
      <c r="C47" s="155" t="s">
        <v>187</v>
      </c>
      <c r="D47" s="324">
        <v>0.15</v>
      </c>
      <c r="E47" s="154"/>
    </row>
    <row r="48" spans="1:5" x14ac:dyDescent="0.25">
      <c r="A48" s="156"/>
      <c r="B48" s="155">
        <v>3</v>
      </c>
      <c r="C48" s="155" t="s">
        <v>201</v>
      </c>
      <c r="D48" s="324">
        <v>0.1</v>
      </c>
      <c r="E48" s="154"/>
    </row>
    <row r="49" spans="1:5" x14ac:dyDescent="0.25">
      <c r="A49" s="156"/>
      <c r="B49" s="155">
        <v>4</v>
      </c>
      <c r="C49" s="155" t="s">
        <v>202</v>
      </c>
      <c r="D49" s="324">
        <v>0.03</v>
      </c>
      <c r="E49" s="154"/>
    </row>
    <row r="50" spans="1:5" x14ac:dyDescent="0.25">
      <c r="A50" s="156"/>
      <c r="B50" s="129"/>
      <c r="C50" s="155" t="s">
        <v>190</v>
      </c>
      <c r="D50" s="324">
        <v>0.04</v>
      </c>
      <c r="E50" s="154"/>
    </row>
    <row r="51" spans="1:5" x14ac:dyDescent="0.25">
      <c r="A51" s="163" t="s">
        <v>136</v>
      </c>
      <c r="B51" s="162"/>
      <c r="C51" s="161"/>
      <c r="D51" s="326"/>
      <c r="E51" s="159"/>
    </row>
    <row r="52" spans="1:5" x14ac:dyDescent="0.25">
      <c r="A52" s="156"/>
      <c r="B52" s="129"/>
      <c r="C52" s="158" t="s">
        <v>91</v>
      </c>
      <c r="D52" s="323">
        <v>4.2999999999999997E-2</v>
      </c>
      <c r="E52" s="157"/>
    </row>
    <row r="53" spans="1:5" x14ac:dyDescent="0.25">
      <c r="A53" s="156"/>
      <c r="B53" s="155">
        <v>1</v>
      </c>
      <c r="C53" s="155" t="s">
        <v>187</v>
      </c>
      <c r="D53" s="324">
        <v>0.88099999999999989</v>
      </c>
      <c r="E53" s="154"/>
    </row>
    <row r="54" spans="1:5" x14ac:dyDescent="0.25">
      <c r="A54" s="156"/>
      <c r="B54" s="155">
        <v>2</v>
      </c>
      <c r="C54" s="155" t="s">
        <v>188</v>
      </c>
      <c r="D54" s="324">
        <v>2.6000000000000002E-2</v>
      </c>
      <c r="E54" s="154"/>
    </row>
    <row r="55" spans="1:5" x14ac:dyDescent="0.25">
      <c r="A55" s="156"/>
      <c r="B55" s="155">
        <v>3</v>
      </c>
      <c r="C55" s="155" t="s">
        <v>265</v>
      </c>
      <c r="D55" s="324">
        <v>1.3999999999999999E-2</v>
      </c>
      <c r="E55" s="154"/>
    </row>
    <row r="56" spans="1:5" x14ac:dyDescent="0.25">
      <c r="A56" s="156"/>
      <c r="B56" s="155">
        <v>4</v>
      </c>
      <c r="C56" s="155" t="s">
        <v>203</v>
      </c>
      <c r="D56" s="324">
        <v>1.2E-2</v>
      </c>
      <c r="E56" s="154"/>
    </row>
    <row r="57" spans="1:5" x14ac:dyDescent="0.25">
      <c r="A57" s="156"/>
      <c r="B57" s="155">
        <v>5</v>
      </c>
      <c r="C57" s="155" t="s">
        <v>11</v>
      </c>
      <c r="D57" s="324">
        <v>0.01</v>
      </c>
      <c r="E57" s="154"/>
    </row>
    <row r="58" spans="1:5" x14ac:dyDescent="0.25">
      <c r="A58" s="156"/>
      <c r="B58" s="129"/>
      <c r="C58" s="155" t="s">
        <v>190</v>
      </c>
      <c r="D58" s="324">
        <v>1.3999999999999999E-2</v>
      </c>
      <c r="E58" s="154"/>
    </row>
    <row r="59" spans="1:5" x14ac:dyDescent="0.25">
      <c r="A59" s="163" t="s">
        <v>204</v>
      </c>
      <c r="B59" s="162"/>
      <c r="C59" s="161"/>
      <c r="D59" s="326"/>
      <c r="E59" s="159"/>
    </row>
    <row r="60" spans="1:5" x14ac:dyDescent="0.25">
      <c r="A60" s="156"/>
      <c r="B60" s="129"/>
      <c r="C60" s="158" t="s">
        <v>91</v>
      </c>
      <c r="D60" s="323">
        <v>6.9000000000000006E-2</v>
      </c>
      <c r="E60" s="157"/>
    </row>
    <row r="61" spans="1:5" x14ac:dyDescent="0.25">
      <c r="A61" s="156"/>
      <c r="B61" s="155">
        <v>1</v>
      </c>
      <c r="C61" s="155" t="s">
        <v>187</v>
      </c>
      <c r="D61" s="324">
        <v>0.79099999999999993</v>
      </c>
      <c r="E61" s="154"/>
    </row>
    <row r="62" spans="1:5" x14ac:dyDescent="0.25">
      <c r="A62" s="156"/>
      <c r="B62" s="155">
        <v>2</v>
      </c>
      <c r="C62" s="155" t="s">
        <v>188</v>
      </c>
      <c r="D62" s="324">
        <v>2.5000000000000001E-2</v>
      </c>
      <c r="E62" s="154"/>
    </row>
    <row r="63" spans="1:5" x14ac:dyDescent="0.25">
      <c r="A63" s="156"/>
      <c r="B63" s="155">
        <v>3</v>
      </c>
      <c r="C63" s="155" t="s">
        <v>11</v>
      </c>
      <c r="D63" s="324">
        <v>1.6E-2</v>
      </c>
      <c r="E63" s="154"/>
    </row>
    <row r="64" spans="1:5" x14ac:dyDescent="0.25">
      <c r="A64" s="156"/>
      <c r="B64" s="155">
        <v>4</v>
      </c>
      <c r="C64" s="155" t="s">
        <v>211</v>
      </c>
      <c r="D64" s="324">
        <v>8.0000000000000002E-3</v>
      </c>
      <c r="E64" s="154"/>
    </row>
    <row r="65" spans="1:6" x14ac:dyDescent="0.25">
      <c r="A65" s="156"/>
      <c r="B65" s="155">
        <v>5</v>
      </c>
      <c r="C65" s="155" t="s">
        <v>194</v>
      </c>
      <c r="D65" s="324">
        <v>6.0000000000000001E-3</v>
      </c>
      <c r="E65" s="154"/>
    </row>
    <row r="66" spans="1:6" x14ac:dyDescent="0.25">
      <c r="A66" s="156"/>
      <c r="B66" s="129"/>
      <c r="C66" s="155" t="s">
        <v>190</v>
      </c>
      <c r="D66" s="324">
        <v>8.5000000000000006E-2</v>
      </c>
      <c r="E66" s="154"/>
    </row>
    <row r="67" spans="1:6" x14ac:dyDescent="0.25">
      <c r="A67" s="163" t="s">
        <v>205</v>
      </c>
      <c r="B67" s="162"/>
      <c r="C67" s="161"/>
      <c r="D67" s="326"/>
      <c r="E67" s="159"/>
    </row>
    <row r="68" spans="1:6" x14ac:dyDescent="0.25">
      <c r="A68" s="156"/>
      <c r="B68" s="129"/>
      <c r="C68" s="158" t="s">
        <v>91</v>
      </c>
      <c r="D68" s="323">
        <v>4.0000000000000001E-3</v>
      </c>
      <c r="E68" s="157"/>
    </row>
    <row r="69" spans="1:6" x14ac:dyDescent="0.25">
      <c r="A69" s="156"/>
      <c r="B69" s="155">
        <v>1</v>
      </c>
      <c r="C69" s="155" t="s">
        <v>187</v>
      </c>
      <c r="D69" s="324">
        <v>0.36499999999999999</v>
      </c>
      <c r="E69" s="154"/>
    </row>
    <row r="70" spans="1:6" ht="30" x14ac:dyDescent="0.25">
      <c r="A70" s="156"/>
      <c r="B70" s="155">
        <v>2</v>
      </c>
      <c r="C70" s="155" t="s">
        <v>200</v>
      </c>
      <c r="D70" s="324">
        <v>0.23199999999999998</v>
      </c>
      <c r="E70" s="154"/>
    </row>
    <row r="71" spans="1:6" x14ac:dyDescent="0.25">
      <c r="A71" s="156"/>
      <c r="B71" s="155">
        <v>3</v>
      </c>
      <c r="C71" s="155" t="s">
        <v>206</v>
      </c>
      <c r="D71" s="324">
        <v>0.11</v>
      </c>
      <c r="E71" s="154"/>
    </row>
    <row r="72" spans="1:6" x14ac:dyDescent="0.25">
      <c r="A72" s="156"/>
      <c r="B72" s="155">
        <v>4</v>
      </c>
      <c r="C72" s="155" t="s">
        <v>198</v>
      </c>
      <c r="D72" s="324">
        <v>9.1999999999999998E-2</v>
      </c>
      <c r="E72" s="154"/>
    </row>
    <row r="73" spans="1:6" x14ac:dyDescent="0.25">
      <c r="A73" s="156"/>
      <c r="B73" s="155">
        <v>5</v>
      </c>
      <c r="C73" s="155" t="s">
        <v>11</v>
      </c>
      <c r="D73" s="324">
        <v>6.0999999999999999E-2</v>
      </c>
      <c r="E73" s="154"/>
    </row>
    <row r="74" spans="1:6" x14ac:dyDescent="0.25">
      <c r="A74" s="156"/>
      <c r="B74" s="129"/>
      <c r="C74" s="155" t="s">
        <v>190</v>
      </c>
      <c r="D74" s="324">
        <v>0.13600000000000001</v>
      </c>
      <c r="E74" s="154"/>
    </row>
    <row r="75" spans="1:6" x14ac:dyDescent="0.25">
      <c r="A75" s="163" t="s">
        <v>133</v>
      </c>
      <c r="B75" s="162"/>
      <c r="C75" s="161"/>
      <c r="D75" s="326"/>
      <c r="E75" s="159"/>
    </row>
    <row r="76" spans="1:6" s="57" customFormat="1" x14ac:dyDescent="0.25">
      <c r="A76" s="156"/>
      <c r="B76" s="191"/>
      <c r="C76" s="158" t="s">
        <v>91</v>
      </c>
      <c r="D76" s="323">
        <v>0</v>
      </c>
      <c r="E76" s="157"/>
      <c r="F76"/>
    </row>
    <row r="77" spans="1:6" x14ac:dyDescent="0.25">
      <c r="A77" s="156"/>
      <c r="B77" s="155">
        <v>1</v>
      </c>
      <c r="C77" s="155" t="s">
        <v>187</v>
      </c>
      <c r="D77" s="324">
        <v>0.98580000000000001</v>
      </c>
      <c r="E77" s="154"/>
    </row>
    <row r="78" spans="1:6" x14ac:dyDescent="0.25">
      <c r="A78" s="156"/>
      <c r="B78" s="155">
        <v>2</v>
      </c>
      <c r="C78" s="155" t="s">
        <v>211</v>
      </c>
      <c r="D78" s="324">
        <v>4.0999999999999995E-3</v>
      </c>
      <c r="E78" s="154"/>
    </row>
    <row r="79" spans="1:6" x14ac:dyDescent="0.25">
      <c r="A79" s="156"/>
      <c r="B79" s="155">
        <v>3</v>
      </c>
      <c r="C79" s="155" t="s">
        <v>207</v>
      </c>
      <c r="D79" s="324">
        <v>3.5999999999999999E-3</v>
      </c>
      <c r="E79" s="154"/>
    </row>
    <row r="80" spans="1:6" x14ac:dyDescent="0.25">
      <c r="A80" s="156"/>
      <c r="B80" s="155">
        <v>4</v>
      </c>
      <c r="C80" s="155" t="s">
        <v>11</v>
      </c>
      <c r="D80" s="324">
        <v>1.6000000000000001E-3</v>
      </c>
      <c r="E80" s="154"/>
    </row>
    <row r="81" spans="1:5" x14ac:dyDescent="0.25">
      <c r="A81" s="156"/>
      <c r="B81" s="155">
        <v>5</v>
      </c>
      <c r="C81" s="155" t="s">
        <v>188</v>
      </c>
      <c r="D81" s="324">
        <v>1.5E-3</v>
      </c>
      <c r="E81" s="154"/>
    </row>
    <row r="82" spans="1:5" x14ac:dyDescent="0.25">
      <c r="A82" s="156"/>
      <c r="B82" s="129"/>
      <c r="C82" s="155" t="s">
        <v>190</v>
      </c>
      <c r="D82" s="324">
        <v>3.4000000000000002E-3</v>
      </c>
      <c r="E82" s="154"/>
    </row>
    <row r="83" spans="1:5" x14ac:dyDescent="0.25">
      <c r="A83" s="163" t="s">
        <v>210</v>
      </c>
      <c r="B83" s="162"/>
      <c r="C83" s="161"/>
      <c r="D83" s="326"/>
      <c r="E83" s="159"/>
    </row>
    <row r="84" spans="1:5" x14ac:dyDescent="0.25">
      <c r="A84" s="156"/>
      <c r="B84" s="129"/>
      <c r="C84" s="158" t="s">
        <v>91</v>
      </c>
      <c r="D84" s="323">
        <v>5.2000000000000005E-2</v>
      </c>
      <c r="E84" s="157"/>
    </row>
    <row r="85" spans="1:5" x14ac:dyDescent="0.25">
      <c r="A85" s="156"/>
      <c r="B85" s="155">
        <v>1</v>
      </c>
      <c r="C85" s="155" t="s">
        <v>187</v>
      </c>
      <c r="D85" s="324">
        <v>0.85400000000000009</v>
      </c>
      <c r="E85" s="154"/>
    </row>
    <row r="86" spans="1:5" x14ac:dyDescent="0.25">
      <c r="A86" s="156"/>
      <c r="B86" s="155">
        <v>2</v>
      </c>
      <c r="C86" s="155" t="s">
        <v>188</v>
      </c>
      <c r="D86" s="324">
        <v>4.4000000000000004E-2</v>
      </c>
      <c r="E86" s="154"/>
    </row>
    <row r="87" spans="1:5" x14ac:dyDescent="0.25">
      <c r="A87" s="156"/>
      <c r="B87" s="155">
        <v>3</v>
      </c>
      <c r="C87" s="155" t="s">
        <v>11</v>
      </c>
      <c r="D87" s="324">
        <v>2.7000000000000003E-2</v>
      </c>
      <c r="E87" s="154"/>
    </row>
    <row r="88" spans="1:5" x14ac:dyDescent="0.25">
      <c r="A88" s="156"/>
      <c r="B88" s="155">
        <v>4</v>
      </c>
      <c r="C88" s="155" t="s">
        <v>211</v>
      </c>
      <c r="D88" s="324">
        <v>1.1000000000000001E-2</v>
      </c>
      <c r="E88" s="154"/>
    </row>
    <row r="89" spans="1:5" x14ac:dyDescent="0.25">
      <c r="A89" s="156"/>
      <c r="B89" s="155">
        <v>5</v>
      </c>
      <c r="C89" s="155" t="s">
        <v>266</v>
      </c>
      <c r="D89" s="324">
        <v>1.1000000000000001E-2</v>
      </c>
      <c r="E89" s="154"/>
    </row>
    <row r="90" spans="1:5" x14ac:dyDescent="0.25">
      <c r="A90" s="156"/>
      <c r="B90" s="129"/>
      <c r="C90" s="155" t="s">
        <v>190</v>
      </c>
      <c r="D90" s="324">
        <v>1E-3</v>
      </c>
      <c r="E90" s="154" t="s">
        <v>45</v>
      </c>
    </row>
    <row r="91" spans="1:5" x14ac:dyDescent="0.25">
      <c r="A91" s="163" t="s">
        <v>212</v>
      </c>
      <c r="B91" s="162"/>
      <c r="C91" s="161"/>
      <c r="D91" s="326"/>
      <c r="E91" s="159"/>
    </row>
    <row r="92" spans="1:5" x14ac:dyDescent="0.25">
      <c r="A92" s="156"/>
      <c r="B92" s="129"/>
      <c r="C92" s="158" t="s">
        <v>91</v>
      </c>
      <c r="D92" s="323">
        <v>0.25</v>
      </c>
      <c r="E92" s="157"/>
    </row>
    <row r="93" spans="1:5" x14ac:dyDescent="0.25">
      <c r="A93" s="156"/>
      <c r="B93" s="155">
        <v>1</v>
      </c>
      <c r="C93" s="155" t="s">
        <v>187</v>
      </c>
      <c r="D93" s="324">
        <v>0.57999999999999996</v>
      </c>
      <c r="E93" s="154"/>
    </row>
    <row r="94" spans="1:5" x14ac:dyDescent="0.25">
      <c r="A94" s="156"/>
      <c r="B94" s="155">
        <v>2</v>
      </c>
      <c r="C94" s="155" t="s">
        <v>188</v>
      </c>
      <c r="D94" s="324">
        <v>0.1</v>
      </c>
      <c r="E94" s="154"/>
    </row>
    <row r="95" spans="1:5" x14ac:dyDescent="0.25">
      <c r="A95" s="156"/>
      <c r="B95" s="155">
        <v>3</v>
      </c>
      <c r="C95" s="155" t="s">
        <v>11</v>
      </c>
      <c r="D95" s="324">
        <v>0.02</v>
      </c>
      <c r="E95" s="154"/>
    </row>
    <row r="96" spans="1:5" x14ac:dyDescent="0.25">
      <c r="A96" s="156"/>
      <c r="B96" s="155">
        <v>4</v>
      </c>
      <c r="C96" s="155" t="s">
        <v>194</v>
      </c>
      <c r="D96" s="324">
        <v>0.01</v>
      </c>
      <c r="E96" s="154"/>
    </row>
    <row r="97" spans="1:5" x14ac:dyDescent="0.25">
      <c r="A97" s="156"/>
      <c r="B97" s="155">
        <v>5</v>
      </c>
      <c r="C97" s="155" t="s">
        <v>265</v>
      </c>
      <c r="D97" s="324">
        <v>0.01</v>
      </c>
      <c r="E97" s="154"/>
    </row>
    <row r="98" spans="1:5" x14ac:dyDescent="0.25">
      <c r="A98" s="156"/>
      <c r="B98" s="129"/>
      <c r="C98" s="155" t="s">
        <v>190</v>
      </c>
      <c r="D98" s="324">
        <v>0.03</v>
      </c>
      <c r="E98" s="154"/>
    </row>
    <row r="99" spans="1:5" x14ac:dyDescent="0.25">
      <c r="A99" s="163" t="s">
        <v>215</v>
      </c>
      <c r="B99" s="162"/>
      <c r="C99" s="161"/>
      <c r="D99" s="326"/>
      <c r="E99" s="159"/>
    </row>
    <row r="100" spans="1:5" x14ac:dyDescent="0.25">
      <c r="A100" s="156"/>
      <c r="B100" s="155"/>
      <c r="C100" s="158" t="s">
        <v>91</v>
      </c>
      <c r="D100" s="323">
        <v>0.1547</v>
      </c>
      <c r="E100" s="157"/>
    </row>
    <row r="101" spans="1:5" x14ac:dyDescent="0.25">
      <c r="A101" s="156"/>
      <c r="B101" s="155">
        <v>1</v>
      </c>
      <c r="C101" s="155" t="s">
        <v>187</v>
      </c>
      <c r="D101" s="324">
        <v>0.71219999999999994</v>
      </c>
      <c r="E101" s="154"/>
    </row>
    <row r="102" spans="1:5" x14ac:dyDescent="0.25">
      <c r="A102" s="156"/>
      <c r="B102" s="155">
        <v>2</v>
      </c>
      <c r="C102" s="155" t="s">
        <v>188</v>
      </c>
      <c r="D102" s="324">
        <v>7.7899999999999997E-2</v>
      </c>
      <c r="E102" s="154"/>
    </row>
    <row r="103" spans="1:5" x14ac:dyDescent="0.25">
      <c r="A103" s="156"/>
      <c r="B103" s="155">
        <v>3</v>
      </c>
      <c r="C103" s="155" t="s">
        <v>11</v>
      </c>
      <c r="D103" s="324">
        <v>2.1499999999999998E-2</v>
      </c>
      <c r="E103" s="154"/>
    </row>
    <row r="104" spans="1:5" x14ac:dyDescent="0.25">
      <c r="A104" s="156"/>
      <c r="B104" s="155">
        <v>4</v>
      </c>
      <c r="C104" s="155" t="s">
        <v>194</v>
      </c>
      <c r="D104" s="324">
        <v>1.0700000000000001E-2</v>
      </c>
      <c r="E104" s="154"/>
    </row>
    <row r="105" spans="1:5" x14ac:dyDescent="0.25">
      <c r="A105" s="156"/>
      <c r="B105" s="155"/>
      <c r="C105" s="155" t="s">
        <v>190</v>
      </c>
      <c r="D105" s="324">
        <v>2.3E-2</v>
      </c>
      <c r="E105" s="154"/>
    </row>
    <row r="106" spans="1:5" x14ac:dyDescent="0.25">
      <c r="A106" s="163" t="s">
        <v>214</v>
      </c>
      <c r="B106" s="162"/>
      <c r="C106" s="161"/>
      <c r="D106" s="326"/>
      <c r="E106" s="159"/>
    </row>
    <row r="107" spans="1:5" x14ac:dyDescent="0.25">
      <c r="A107" s="156"/>
      <c r="B107" s="129"/>
      <c r="C107" s="158" t="s">
        <v>91</v>
      </c>
      <c r="D107" s="323">
        <v>8.1000000000000003E-2</v>
      </c>
      <c r="E107" s="157"/>
    </row>
    <row r="108" spans="1:5" x14ac:dyDescent="0.25">
      <c r="A108" s="156"/>
      <c r="B108" s="155">
        <v>1</v>
      </c>
      <c r="C108" s="155" t="s">
        <v>187</v>
      </c>
      <c r="D108" s="324">
        <v>0.81299999999999994</v>
      </c>
      <c r="E108" s="154"/>
    </row>
    <row r="109" spans="1:5" x14ac:dyDescent="0.25">
      <c r="A109" s="156"/>
      <c r="B109" s="155">
        <v>2</v>
      </c>
      <c r="C109" s="155" t="s">
        <v>196</v>
      </c>
      <c r="D109" s="324">
        <v>3.3000000000000002E-2</v>
      </c>
      <c r="E109" s="154"/>
    </row>
    <row r="110" spans="1:5" x14ac:dyDescent="0.25">
      <c r="A110" s="156"/>
      <c r="B110" s="155">
        <v>3</v>
      </c>
      <c r="C110" s="155" t="s">
        <v>188</v>
      </c>
      <c r="D110" s="324">
        <v>2.5000000000000001E-2</v>
      </c>
      <c r="E110" s="154"/>
    </row>
    <row r="111" spans="1:5" x14ac:dyDescent="0.25">
      <c r="A111" s="156"/>
      <c r="B111" s="155">
        <v>4</v>
      </c>
      <c r="C111" s="155" t="s">
        <v>11</v>
      </c>
      <c r="D111" s="324">
        <v>1.2E-2</v>
      </c>
      <c r="E111" s="154"/>
    </row>
    <row r="112" spans="1:5" x14ac:dyDescent="0.25">
      <c r="A112" s="156"/>
      <c r="B112" s="155">
        <v>5</v>
      </c>
      <c r="C112" s="155" t="s">
        <v>267</v>
      </c>
      <c r="D112" s="324">
        <v>8.0000000000000002E-3</v>
      </c>
      <c r="E112" s="154"/>
    </row>
    <row r="113" spans="1:5" x14ac:dyDescent="0.25">
      <c r="A113" s="156"/>
      <c r="B113" s="129"/>
      <c r="C113" s="155" t="s">
        <v>190</v>
      </c>
      <c r="D113" s="324">
        <v>2.7999999999999997E-2</v>
      </c>
      <c r="E113" s="154"/>
    </row>
    <row r="114" spans="1:5" x14ac:dyDescent="0.25">
      <c r="A114" s="165" t="s">
        <v>216</v>
      </c>
      <c r="B114" s="162"/>
      <c r="C114" s="161"/>
      <c r="D114" s="326"/>
      <c r="E114" s="164"/>
    </row>
    <row r="115" spans="1:5" x14ac:dyDescent="0.25">
      <c r="A115" s="156"/>
      <c r="B115" s="155"/>
      <c r="C115" s="158" t="s">
        <v>91</v>
      </c>
      <c r="D115" s="323">
        <v>0.9073</v>
      </c>
      <c r="E115" s="157"/>
    </row>
    <row r="116" spans="1:5" x14ac:dyDescent="0.25">
      <c r="A116" s="156"/>
      <c r="B116" s="155">
        <v>1</v>
      </c>
      <c r="C116" s="155" t="s">
        <v>188</v>
      </c>
      <c r="D116" s="324">
        <v>1.9599999999999999E-2</v>
      </c>
      <c r="E116" s="154"/>
    </row>
    <row r="117" spans="1:5" x14ac:dyDescent="0.25">
      <c r="A117" s="156"/>
      <c r="B117" s="155">
        <v>2</v>
      </c>
      <c r="C117" s="155" t="s">
        <v>11</v>
      </c>
      <c r="D117" s="324">
        <v>3.2000000000000002E-3</v>
      </c>
      <c r="E117" s="154"/>
    </row>
    <row r="118" spans="1:5" x14ac:dyDescent="0.25">
      <c r="A118" s="156"/>
      <c r="B118" s="155">
        <v>3</v>
      </c>
      <c r="C118" s="155" t="s">
        <v>194</v>
      </c>
      <c r="D118" s="324">
        <v>1.6000000000000001E-3</v>
      </c>
      <c r="E118" s="154"/>
    </row>
    <row r="119" spans="1:5" x14ac:dyDescent="0.25">
      <c r="A119" s="156"/>
      <c r="B119" s="155">
        <v>4</v>
      </c>
      <c r="C119" s="155" t="s">
        <v>211</v>
      </c>
      <c r="D119" s="324">
        <v>5.0000000000000001E-4</v>
      </c>
      <c r="E119" s="154"/>
    </row>
    <row r="120" spans="1:5" ht="18" customHeight="1" x14ac:dyDescent="0.25">
      <c r="A120" s="156"/>
      <c r="B120" s="155"/>
      <c r="C120" s="155" t="s">
        <v>190</v>
      </c>
      <c r="D120" s="324">
        <v>6.7799999999999999E-2</v>
      </c>
      <c r="E120" s="154"/>
    </row>
    <row r="121" spans="1:5" x14ac:dyDescent="0.25">
      <c r="A121" s="163" t="s">
        <v>268</v>
      </c>
      <c r="B121" s="162"/>
      <c r="C121" s="161"/>
      <c r="D121" s="326"/>
      <c r="E121" s="159"/>
    </row>
    <row r="122" spans="1:5" x14ac:dyDescent="0.25">
      <c r="A122" s="156"/>
      <c r="B122" s="129"/>
      <c r="C122" s="158" t="s">
        <v>91</v>
      </c>
      <c r="D122" s="323">
        <v>0.23899999999999999</v>
      </c>
      <c r="E122" s="157"/>
    </row>
    <row r="123" spans="1:5" x14ac:dyDescent="0.25">
      <c r="A123" s="156"/>
      <c r="B123" s="155">
        <v>1</v>
      </c>
      <c r="C123" s="155" t="s">
        <v>187</v>
      </c>
      <c r="D123" s="324">
        <v>0.61099999999999999</v>
      </c>
      <c r="E123" s="154"/>
    </row>
    <row r="124" spans="1:5" x14ac:dyDescent="0.25">
      <c r="A124" s="156"/>
      <c r="B124" s="155">
        <v>2</v>
      </c>
      <c r="C124" s="155" t="s">
        <v>188</v>
      </c>
      <c r="D124" s="324">
        <v>7.2000000000000008E-2</v>
      </c>
      <c r="E124" s="154"/>
    </row>
    <row r="125" spans="1:5" x14ac:dyDescent="0.25">
      <c r="A125" s="156"/>
      <c r="B125" s="155">
        <v>3</v>
      </c>
      <c r="C125" s="155" t="s">
        <v>11</v>
      </c>
      <c r="D125" s="324">
        <v>2.6000000000000002E-2</v>
      </c>
      <c r="E125" s="154"/>
    </row>
    <row r="126" spans="1:5" x14ac:dyDescent="0.25">
      <c r="A126" s="156"/>
      <c r="B126" s="155">
        <v>4</v>
      </c>
      <c r="C126" s="155" t="s">
        <v>194</v>
      </c>
      <c r="D126" s="324">
        <v>1.3999999999999999E-2</v>
      </c>
      <c r="E126" s="154"/>
    </row>
    <row r="127" spans="1:5" x14ac:dyDescent="0.25">
      <c r="A127" s="156"/>
      <c r="B127" s="155">
        <v>5</v>
      </c>
      <c r="C127" s="155" t="s">
        <v>211</v>
      </c>
      <c r="D127" s="324">
        <v>1.2E-2</v>
      </c>
      <c r="E127" s="154"/>
    </row>
    <row r="128" spans="1:5" x14ac:dyDescent="0.25">
      <c r="A128" s="156"/>
      <c r="B128" s="129"/>
      <c r="C128" s="155" t="s">
        <v>190</v>
      </c>
      <c r="D128" s="324">
        <v>2.6000000000000002E-2</v>
      </c>
      <c r="E128" s="154"/>
    </row>
    <row r="129" spans="1:5" x14ac:dyDescent="0.25">
      <c r="A129" s="165" t="s">
        <v>153</v>
      </c>
      <c r="B129" s="162"/>
      <c r="C129" s="161"/>
      <c r="D129" s="326"/>
      <c r="E129" s="164"/>
    </row>
    <row r="130" spans="1:5" x14ac:dyDescent="0.25">
      <c r="A130" s="156"/>
      <c r="B130" s="129"/>
      <c r="C130" s="158" t="s">
        <v>91</v>
      </c>
      <c r="D130" s="323">
        <v>0.44700000000000001</v>
      </c>
      <c r="E130" s="157"/>
    </row>
    <row r="131" spans="1:5" x14ac:dyDescent="0.25">
      <c r="A131" s="156"/>
      <c r="B131" s="155">
        <v>1</v>
      </c>
      <c r="C131" s="155" t="s">
        <v>187</v>
      </c>
      <c r="D131" s="324">
        <v>0.442</v>
      </c>
      <c r="E131" s="154"/>
    </row>
    <row r="132" spans="1:5" x14ac:dyDescent="0.25">
      <c r="A132" s="156"/>
      <c r="B132" s="155">
        <v>2</v>
      </c>
      <c r="C132" s="155" t="s">
        <v>188</v>
      </c>
      <c r="D132" s="324">
        <v>0.06</v>
      </c>
      <c r="E132" s="154"/>
    </row>
    <row r="133" spans="1:5" x14ac:dyDescent="0.25">
      <c r="A133" s="156"/>
      <c r="B133" s="155">
        <v>3</v>
      </c>
      <c r="C133" s="155" t="s">
        <v>211</v>
      </c>
      <c r="D133" s="324">
        <v>1.7000000000000001E-2</v>
      </c>
      <c r="E133" s="154"/>
    </row>
    <row r="134" spans="1:5" x14ac:dyDescent="0.25">
      <c r="A134" s="156"/>
      <c r="B134" s="155">
        <v>4</v>
      </c>
      <c r="C134" s="155" t="s">
        <v>194</v>
      </c>
      <c r="D134" s="324">
        <v>6.0000000000000001E-3</v>
      </c>
      <c r="E134" s="154"/>
    </row>
    <row r="135" spans="1:5" x14ac:dyDescent="0.25">
      <c r="A135" s="156"/>
      <c r="B135" s="155">
        <v>5</v>
      </c>
      <c r="C135" s="155" t="s">
        <v>218</v>
      </c>
      <c r="D135" s="324">
        <v>3.0000000000000001E-3</v>
      </c>
      <c r="E135" s="154"/>
    </row>
    <row r="136" spans="1:5" x14ac:dyDescent="0.25">
      <c r="A136" s="156"/>
      <c r="B136" s="129"/>
      <c r="C136" s="155" t="s">
        <v>190</v>
      </c>
      <c r="D136" s="324">
        <v>2.5000000000000001E-2</v>
      </c>
      <c r="E136" s="154"/>
    </row>
    <row r="137" spans="1:5" x14ac:dyDescent="0.25">
      <c r="A137" s="163" t="s">
        <v>219</v>
      </c>
      <c r="B137" s="162"/>
      <c r="C137" s="161"/>
      <c r="D137" s="326"/>
      <c r="E137" s="159"/>
    </row>
    <row r="138" spans="1:5" x14ac:dyDescent="0.25">
      <c r="A138" s="156"/>
      <c r="B138" s="129"/>
      <c r="C138" s="158" t="s">
        <v>91</v>
      </c>
      <c r="D138" s="323">
        <v>0.16399999999999998</v>
      </c>
      <c r="E138" s="157"/>
    </row>
    <row r="139" spans="1:5" x14ac:dyDescent="0.25">
      <c r="A139" s="156"/>
      <c r="B139" s="155">
        <v>1</v>
      </c>
      <c r="C139" s="155" t="s">
        <v>187</v>
      </c>
      <c r="D139" s="324">
        <v>0.73799999999999999</v>
      </c>
      <c r="E139" s="154"/>
    </row>
    <row r="140" spans="1:5" x14ac:dyDescent="0.25">
      <c r="A140" s="156"/>
      <c r="B140" s="155">
        <v>2</v>
      </c>
      <c r="C140" s="155" t="s">
        <v>188</v>
      </c>
      <c r="D140" s="324">
        <v>3.7000000000000005E-2</v>
      </c>
      <c r="E140" s="154"/>
    </row>
    <row r="141" spans="1:5" x14ac:dyDescent="0.25">
      <c r="A141" s="156"/>
      <c r="B141" s="155">
        <v>3</v>
      </c>
      <c r="C141" s="155" t="s">
        <v>11</v>
      </c>
      <c r="D141" s="324">
        <v>2.7000000000000003E-2</v>
      </c>
      <c r="E141" s="154"/>
    </row>
    <row r="142" spans="1:5" x14ac:dyDescent="0.25">
      <c r="A142" s="156"/>
      <c r="B142" s="155">
        <v>4</v>
      </c>
      <c r="C142" s="155" t="s">
        <v>194</v>
      </c>
      <c r="D142" s="324">
        <v>6.0000000000000001E-3</v>
      </c>
      <c r="E142" s="154"/>
    </row>
    <row r="143" spans="1:5" x14ac:dyDescent="0.25">
      <c r="A143" s="156"/>
      <c r="B143" s="155">
        <v>5</v>
      </c>
      <c r="C143" s="155" t="s">
        <v>5</v>
      </c>
      <c r="D143" s="324">
        <v>5.0000000000000001E-3</v>
      </c>
      <c r="E143" s="154"/>
    </row>
    <row r="144" spans="1:5" x14ac:dyDescent="0.25">
      <c r="A144" s="156"/>
      <c r="B144" s="129"/>
      <c r="C144" s="155" t="s">
        <v>190</v>
      </c>
      <c r="D144" s="324">
        <v>2.3E-2</v>
      </c>
      <c r="E144" s="154"/>
    </row>
    <row r="145" spans="1:6" x14ac:dyDescent="0.25">
      <c r="A145" s="163" t="s">
        <v>220</v>
      </c>
      <c r="B145" s="162"/>
      <c r="C145" s="161"/>
      <c r="D145" s="326"/>
      <c r="E145" s="159"/>
    </row>
    <row r="146" spans="1:6" s="177" customFormat="1" x14ac:dyDescent="0.25">
      <c r="A146" s="178"/>
      <c r="B146" s="155"/>
      <c r="C146" s="158" t="s">
        <v>91</v>
      </c>
      <c r="D146" s="323">
        <v>0</v>
      </c>
      <c r="E146" s="157"/>
      <c r="F146"/>
    </row>
    <row r="147" spans="1:6" x14ac:dyDescent="0.25">
      <c r="A147" s="156"/>
      <c r="B147" s="155">
        <v>1</v>
      </c>
      <c r="C147" s="155" t="s">
        <v>187</v>
      </c>
      <c r="D147" s="324">
        <v>0.85</v>
      </c>
      <c r="E147" s="154"/>
    </row>
    <row r="148" spans="1:6" x14ac:dyDescent="0.25">
      <c r="A148" s="156"/>
      <c r="B148" s="155">
        <v>2</v>
      </c>
      <c r="C148" s="155" t="s">
        <v>188</v>
      </c>
      <c r="D148" s="324">
        <v>0.15</v>
      </c>
      <c r="E148" s="154"/>
    </row>
    <row r="149" spans="1:6" x14ac:dyDescent="0.25">
      <c r="A149" s="163" t="s">
        <v>221</v>
      </c>
      <c r="B149" s="162"/>
      <c r="C149" s="161"/>
      <c r="D149" s="326"/>
      <c r="E149" s="159"/>
    </row>
    <row r="150" spans="1:6" x14ac:dyDescent="0.25">
      <c r="A150" s="156"/>
      <c r="B150" s="129"/>
      <c r="C150" s="158" t="s">
        <v>91</v>
      </c>
      <c r="D150" s="323">
        <v>7.8E-2</v>
      </c>
      <c r="E150" s="157"/>
    </row>
    <row r="151" spans="1:6" x14ac:dyDescent="0.25">
      <c r="A151" s="156"/>
      <c r="B151" s="155">
        <v>1</v>
      </c>
      <c r="C151" s="155" t="s">
        <v>187</v>
      </c>
      <c r="D151" s="324">
        <v>0.84900000000000009</v>
      </c>
      <c r="E151" s="154"/>
    </row>
    <row r="152" spans="1:6" x14ac:dyDescent="0.25">
      <c r="A152" s="156"/>
      <c r="B152" s="155">
        <v>2</v>
      </c>
      <c r="C152" s="155" t="s">
        <v>188</v>
      </c>
      <c r="D152" s="324">
        <v>2.3E-2</v>
      </c>
      <c r="E152" s="154"/>
    </row>
    <row r="153" spans="1:6" x14ac:dyDescent="0.25">
      <c r="A153" s="156"/>
      <c r="B153" s="155">
        <v>3</v>
      </c>
      <c r="C153" s="155" t="s">
        <v>11</v>
      </c>
      <c r="D153" s="324">
        <v>1.2E-2</v>
      </c>
      <c r="E153" s="154"/>
    </row>
    <row r="154" spans="1:6" x14ac:dyDescent="0.25">
      <c r="A154" s="156"/>
      <c r="B154" s="155">
        <v>4</v>
      </c>
      <c r="C154" s="155" t="s">
        <v>5</v>
      </c>
      <c r="D154" s="324">
        <v>0.01</v>
      </c>
      <c r="E154" s="154"/>
    </row>
    <row r="155" spans="1:6" x14ac:dyDescent="0.25">
      <c r="A155" s="156"/>
      <c r="B155" s="155">
        <v>5</v>
      </c>
      <c r="C155" s="155" t="s">
        <v>265</v>
      </c>
      <c r="D155" s="324">
        <v>9.0000000000000011E-3</v>
      </c>
      <c r="E155" s="154"/>
    </row>
    <row r="156" spans="1:6" x14ac:dyDescent="0.25">
      <c r="A156" s="156"/>
      <c r="B156" s="129"/>
      <c r="C156" s="155" t="s">
        <v>190</v>
      </c>
      <c r="D156" s="324">
        <v>1.9E-2</v>
      </c>
      <c r="E156" s="154"/>
    </row>
    <row r="157" spans="1:6" x14ac:dyDescent="0.25">
      <c r="A157" s="163" t="s">
        <v>223</v>
      </c>
      <c r="B157" s="162"/>
      <c r="C157" s="161"/>
      <c r="D157" s="326"/>
      <c r="E157" s="159"/>
    </row>
    <row r="158" spans="1:6" x14ac:dyDescent="0.25">
      <c r="A158" s="156"/>
      <c r="B158" s="129"/>
      <c r="C158" s="158" t="s">
        <v>91</v>
      </c>
      <c r="D158" s="323">
        <v>4.4999999999999998E-2</v>
      </c>
      <c r="E158" s="157" t="s">
        <v>45</v>
      </c>
    </row>
    <row r="159" spans="1:6" x14ac:dyDescent="0.25">
      <c r="A159" s="156"/>
      <c r="B159" s="129"/>
      <c r="C159" s="155" t="s">
        <v>190</v>
      </c>
      <c r="D159" s="324">
        <v>0.95499999999999996</v>
      </c>
      <c r="E159" s="154" t="s">
        <v>45</v>
      </c>
    </row>
    <row r="160" spans="1:6" x14ac:dyDescent="0.25">
      <c r="A160" s="328" t="s">
        <v>269</v>
      </c>
      <c r="B160" s="162"/>
      <c r="C160" s="161"/>
      <c r="D160" s="326"/>
      <c r="E160" s="189"/>
    </row>
    <row r="161" spans="1:5" x14ac:dyDescent="0.25">
      <c r="A161" s="156"/>
      <c r="B161" s="129"/>
      <c r="C161" s="158" t="s">
        <v>91</v>
      </c>
      <c r="D161" s="323">
        <v>0.22899999999999998</v>
      </c>
      <c r="E161" s="157"/>
    </row>
    <row r="162" spans="1:5" x14ac:dyDescent="0.25">
      <c r="A162" s="156"/>
      <c r="B162" s="155">
        <v>1</v>
      </c>
      <c r="C162" s="155" t="s">
        <v>187</v>
      </c>
      <c r="D162" s="324">
        <v>0.64200000000000002</v>
      </c>
      <c r="E162" s="154"/>
    </row>
    <row r="163" spans="1:5" x14ac:dyDescent="0.25">
      <c r="A163" s="156"/>
      <c r="B163" s="129"/>
      <c r="C163" s="155" t="s">
        <v>190</v>
      </c>
      <c r="D163" s="324">
        <v>0.129</v>
      </c>
      <c r="E163" s="154"/>
    </row>
    <row r="164" spans="1:5" x14ac:dyDescent="0.25">
      <c r="A164" s="163" t="s">
        <v>225</v>
      </c>
      <c r="B164" s="162"/>
      <c r="C164" s="161"/>
      <c r="D164" s="326"/>
      <c r="E164" s="159"/>
    </row>
    <row r="165" spans="1:5" x14ac:dyDescent="0.25">
      <c r="A165" s="156"/>
      <c r="B165" s="129"/>
      <c r="C165" s="158" t="s">
        <v>91</v>
      </c>
      <c r="D165" s="323">
        <v>0.50800000000000001</v>
      </c>
      <c r="E165" s="157"/>
    </row>
    <row r="166" spans="1:5" x14ac:dyDescent="0.25">
      <c r="A166" s="156"/>
      <c r="B166" s="155">
        <v>1</v>
      </c>
      <c r="C166" s="155" t="s">
        <v>187</v>
      </c>
      <c r="D166" s="324">
        <v>0.20100000000000001</v>
      </c>
      <c r="E166" s="154"/>
    </row>
    <row r="167" spans="1:5" x14ac:dyDescent="0.25">
      <c r="A167" s="156"/>
      <c r="B167" s="155">
        <v>2</v>
      </c>
      <c r="C167" s="155" t="s">
        <v>202</v>
      </c>
      <c r="D167" s="324">
        <v>6.0999999999999999E-2</v>
      </c>
      <c r="E167" s="154"/>
    </row>
    <row r="168" spans="1:5" x14ac:dyDescent="0.25">
      <c r="A168" s="156"/>
      <c r="B168" s="155">
        <v>3</v>
      </c>
      <c r="C168" s="155" t="s">
        <v>11</v>
      </c>
      <c r="D168" s="324">
        <v>3.7999999999999999E-2</v>
      </c>
      <c r="E168" s="154"/>
    </row>
    <row r="169" spans="1:5" ht="30" x14ac:dyDescent="0.25">
      <c r="A169" s="156"/>
      <c r="B169" s="155">
        <v>4</v>
      </c>
      <c r="C169" s="155" t="s">
        <v>200</v>
      </c>
      <c r="D169" s="324">
        <v>2.3E-2</v>
      </c>
      <c r="E169" s="154"/>
    </row>
    <row r="170" spans="1:5" x14ac:dyDescent="0.25">
      <c r="A170" s="156"/>
      <c r="B170" s="155">
        <v>5</v>
      </c>
      <c r="C170" s="155" t="s">
        <v>188</v>
      </c>
      <c r="D170" s="324">
        <v>1.4999999999999999E-2</v>
      </c>
      <c r="E170" s="154"/>
    </row>
    <row r="171" spans="1:5" x14ac:dyDescent="0.25">
      <c r="A171" s="156"/>
      <c r="B171" s="129"/>
      <c r="C171" s="155" t="s">
        <v>190</v>
      </c>
      <c r="D171" s="324">
        <v>0.154</v>
      </c>
      <c r="E171" s="154"/>
    </row>
    <row r="172" spans="1:5" x14ac:dyDescent="0.25">
      <c r="A172" s="163" t="s">
        <v>226</v>
      </c>
      <c r="B172" s="162"/>
      <c r="C172" s="161"/>
      <c r="D172" s="326"/>
      <c r="E172" s="159"/>
    </row>
    <row r="173" spans="1:5" x14ac:dyDescent="0.25">
      <c r="A173" s="156"/>
      <c r="B173" s="129"/>
      <c r="C173" s="158" t="s">
        <v>91</v>
      </c>
      <c r="D173" s="323">
        <v>0.02</v>
      </c>
      <c r="E173" s="157"/>
    </row>
    <row r="174" spans="1:5" x14ac:dyDescent="0.25">
      <c r="A174" s="156"/>
      <c r="B174" s="155">
        <v>1</v>
      </c>
      <c r="C174" s="155" t="s">
        <v>187</v>
      </c>
      <c r="D174" s="324">
        <v>0.61</v>
      </c>
      <c r="E174" s="154"/>
    </row>
    <row r="175" spans="1:5" x14ac:dyDescent="0.25">
      <c r="A175" s="156"/>
      <c r="B175" s="155">
        <v>2</v>
      </c>
      <c r="C175" s="155" t="s">
        <v>196</v>
      </c>
      <c r="D175" s="324">
        <v>0.05</v>
      </c>
      <c r="E175" s="154"/>
    </row>
    <row r="176" spans="1:5" x14ac:dyDescent="0.25">
      <c r="A176" s="156"/>
      <c r="B176" s="155">
        <v>3</v>
      </c>
      <c r="C176" s="155" t="s">
        <v>188</v>
      </c>
      <c r="D176" s="324">
        <v>0.02</v>
      </c>
      <c r="E176" s="154"/>
    </row>
    <row r="177" spans="1:5" x14ac:dyDescent="0.25">
      <c r="A177" s="156"/>
      <c r="B177" s="155">
        <v>4</v>
      </c>
      <c r="C177" s="155" t="s">
        <v>11</v>
      </c>
      <c r="D177" s="324">
        <v>0.02</v>
      </c>
      <c r="E177" s="154"/>
    </row>
    <row r="178" spans="1:5" x14ac:dyDescent="0.25">
      <c r="A178" s="156"/>
      <c r="B178" s="155"/>
      <c r="C178" s="155" t="s">
        <v>190</v>
      </c>
      <c r="D178" s="324">
        <v>0.28000000000000003</v>
      </c>
      <c r="E178" s="154"/>
    </row>
    <row r="179" spans="1:5" x14ac:dyDescent="0.25">
      <c r="A179" s="163" t="s">
        <v>227</v>
      </c>
      <c r="B179" s="162"/>
      <c r="C179" s="161"/>
      <c r="D179" s="326"/>
      <c r="E179" s="159"/>
    </row>
    <row r="180" spans="1:5" x14ac:dyDescent="0.25">
      <c r="A180" s="156"/>
      <c r="B180" s="129"/>
      <c r="C180" s="158" t="s">
        <v>91</v>
      </c>
      <c r="D180" s="323">
        <v>0.1</v>
      </c>
      <c r="E180" s="157"/>
    </row>
    <row r="181" spans="1:5" x14ac:dyDescent="0.25">
      <c r="A181" s="156"/>
      <c r="B181" s="155">
        <v>1</v>
      </c>
      <c r="C181" s="155" t="s">
        <v>187</v>
      </c>
      <c r="D181" s="324">
        <v>0.51</v>
      </c>
      <c r="E181" s="154"/>
    </row>
    <row r="182" spans="1:5" x14ac:dyDescent="0.25">
      <c r="A182" s="156"/>
      <c r="B182" s="155">
        <v>2</v>
      </c>
      <c r="C182" s="155" t="s">
        <v>228</v>
      </c>
      <c r="D182" s="324">
        <v>0.26</v>
      </c>
      <c r="E182" s="154"/>
    </row>
    <row r="183" spans="1:5" ht="30" x14ac:dyDescent="0.25">
      <c r="A183" s="156"/>
      <c r="B183" s="155">
        <v>3</v>
      </c>
      <c r="C183" s="155" t="s">
        <v>200</v>
      </c>
      <c r="D183" s="324">
        <v>0.05</v>
      </c>
      <c r="E183" s="154"/>
    </row>
    <row r="184" spans="1:5" x14ac:dyDescent="0.25">
      <c r="A184" s="156"/>
      <c r="B184" s="155">
        <v>4</v>
      </c>
      <c r="C184" s="155" t="s">
        <v>11</v>
      </c>
      <c r="D184" s="324">
        <v>0.04</v>
      </c>
      <c r="E184" s="154"/>
    </row>
    <row r="185" spans="1:5" x14ac:dyDescent="0.25">
      <c r="A185" s="156"/>
      <c r="B185" s="155">
        <v>5</v>
      </c>
      <c r="C185" s="155" t="s">
        <v>194</v>
      </c>
      <c r="D185" s="324">
        <v>0.02</v>
      </c>
      <c r="E185" s="154"/>
    </row>
    <row r="186" spans="1:5" x14ac:dyDescent="0.25">
      <c r="A186" s="156"/>
      <c r="B186" s="129"/>
      <c r="C186" s="155" t="s">
        <v>190</v>
      </c>
      <c r="D186" s="324">
        <v>0.02</v>
      </c>
      <c r="E186" s="154"/>
    </row>
    <row r="187" spans="1:5" x14ac:dyDescent="0.25">
      <c r="A187" s="163" t="s">
        <v>230</v>
      </c>
      <c r="B187" s="162"/>
      <c r="C187" s="161"/>
      <c r="D187" s="326"/>
      <c r="E187" s="159"/>
    </row>
    <row r="188" spans="1:5" x14ac:dyDescent="0.25">
      <c r="A188" s="156"/>
      <c r="B188" s="129"/>
      <c r="C188" s="158" t="s">
        <v>91</v>
      </c>
      <c r="D188" s="323">
        <v>0.01</v>
      </c>
      <c r="E188" s="157"/>
    </row>
    <row r="189" spans="1:5" x14ac:dyDescent="0.25">
      <c r="A189" s="156"/>
      <c r="B189" s="155">
        <v>1</v>
      </c>
      <c r="C189" s="155" t="s">
        <v>187</v>
      </c>
      <c r="D189" s="324">
        <v>0.86</v>
      </c>
      <c r="E189" s="154"/>
    </row>
    <row r="190" spans="1:5" x14ac:dyDescent="0.25">
      <c r="A190" s="156"/>
      <c r="B190" s="155">
        <v>2</v>
      </c>
      <c r="C190" s="155" t="s">
        <v>188</v>
      </c>
      <c r="D190" s="324">
        <v>0.04</v>
      </c>
      <c r="E190" s="154"/>
    </row>
    <row r="191" spans="1:5" x14ac:dyDescent="0.25">
      <c r="A191" s="156"/>
      <c r="B191" s="155">
        <v>3</v>
      </c>
      <c r="C191" s="155" t="s">
        <v>196</v>
      </c>
      <c r="D191" s="324">
        <v>0.04</v>
      </c>
      <c r="E191" s="154"/>
    </row>
    <row r="192" spans="1:5" x14ac:dyDescent="0.25">
      <c r="A192" s="156"/>
      <c r="B192" s="155">
        <v>4</v>
      </c>
      <c r="C192" s="155" t="s">
        <v>194</v>
      </c>
      <c r="D192" s="324">
        <v>0.01</v>
      </c>
      <c r="E192" s="154"/>
    </row>
    <row r="193" spans="1:5" x14ac:dyDescent="0.25">
      <c r="A193" s="156"/>
      <c r="B193" s="155">
        <v>5</v>
      </c>
      <c r="C193" s="155" t="s">
        <v>11</v>
      </c>
      <c r="D193" s="324">
        <v>0.01</v>
      </c>
      <c r="E193" s="154"/>
    </row>
    <row r="194" spans="1:5" x14ac:dyDescent="0.25">
      <c r="A194" s="156"/>
      <c r="B194" s="129"/>
      <c r="C194" s="155" t="s">
        <v>190</v>
      </c>
      <c r="D194" s="324">
        <v>0.03</v>
      </c>
      <c r="E194" s="154"/>
    </row>
    <row r="195" spans="1:5" x14ac:dyDescent="0.25">
      <c r="A195" s="163" t="s">
        <v>231</v>
      </c>
      <c r="B195" s="162"/>
      <c r="C195" s="161"/>
      <c r="D195" s="326"/>
      <c r="E195" s="159"/>
    </row>
    <row r="196" spans="1:5" x14ac:dyDescent="0.25">
      <c r="A196" s="156"/>
      <c r="B196" s="129"/>
      <c r="C196" s="158" t="s">
        <v>91</v>
      </c>
      <c r="D196" s="323">
        <v>7.3599999999999999E-2</v>
      </c>
      <c r="E196" s="157"/>
    </row>
    <row r="197" spans="1:5" x14ac:dyDescent="0.25">
      <c r="A197" s="156"/>
      <c r="B197" s="155">
        <v>1</v>
      </c>
      <c r="C197" s="155" t="s">
        <v>187</v>
      </c>
      <c r="D197" s="324">
        <v>0.34869999999999995</v>
      </c>
      <c r="E197" s="154"/>
    </row>
    <row r="198" spans="1:5" x14ac:dyDescent="0.25">
      <c r="A198" s="156"/>
      <c r="B198" s="155">
        <v>2</v>
      </c>
      <c r="C198" s="155" t="s">
        <v>192</v>
      </c>
      <c r="D198" s="324">
        <v>0.23440000000000003</v>
      </c>
      <c r="E198" s="154"/>
    </row>
    <row r="199" spans="1:5" ht="30" x14ac:dyDescent="0.25">
      <c r="A199" s="156"/>
      <c r="B199" s="155">
        <v>3</v>
      </c>
      <c r="C199" s="155" t="s">
        <v>200</v>
      </c>
      <c r="D199" s="324">
        <v>0.1308</v>
      </c>
      <c r="E199" s="154"/>
    </row>
    <row r="200" spans="1:5" x14ac:dyDescent="0.25">
      <c r="A200" s="156"/>
      <c r="B200" s="155">
        <v>4</v>
      </c>
      <c r="C200" s="155" t="s">
        <v>232</v>
      </c>
      <c r="D200" s="324">
        <v>2.9900000000000003E-2</v>
      </c>
      <c r="E200" s="154"/>
    </row>
    <row r="201" spans="1:5" x14ac:dyDescent="0.25">
      <c r="A201" s="156"/>
      <c r="B201" s="155"/>
      <c r="C201" s="155" t="s">
        <v>190</v>
      </c>
      <c r="D201" s="324">
        <v>0.18260000000000001</v>
      </c>
      <c r="E201" s="154"/>
    </row>
    <row r="202" spans="1:5" x14ac:dyDescent="0.25">
      <c r="A202" s="163" t="s">
        <v>233</v>
      </c>
      <c r="B202" s="162"/>
      <c r="C202" s="161"/>
      <c r="D202" s="326"/>
      <c r="E202" s="159"/>
    </row>
    <row r="203" spans="1:5" x14ac:dyDescent="0.25">
      <c r="A203" s="156"/>
      <c r="B203" s="155"/>
      <c r="C203" s="158" t="s">
        <v>91</v>
      </c>
      <c r="D203" s="323">
        <v>7.0000000000000007E-2</v>
      </c>
      <c r="E203" s="157"/>
    </row>
    <row r="204" spans="1:5" x14ac:dyDescent="0.25">
      <c r="A204" s="156"/>
      <c r="B204" s="155">
        <v>1</v>
      </c>
      <c r="C204" s="155" t="s">
        <v>187</v>
      </c>
      <c r="D204" s="324">
        <v>0.85</v>
      </c>
      <c r="E204" s="154"/>
    </row>
    <row r="205" spans="1:5" x14ac:dyDescent="0.25">
      <c r="A205" s="156"/>
      <c r="B205" s="155">
        <v>2</v>
      </c>
      <c r="C205" s="155" t="s">
        <v>188</v>
      </c>
      <c r="D205" s="324">
        <v>0.02</v>
      </c>
      <c r="E205" s="154"/>
    </row>
    <row r="206" spans="1:5" x14ac:dyDescent="0.25">
      <c r="A206" s="156"/>
      <c r="B206" s="155">
        <v>3</v>
      </c>
      <c r="C206" s="155" t="s">
        <v>265</v>
      </c>
      <c r="D206" s="324">
        <v>0.01</v>
      </c>
      <c r="E206" s="154"/>
    </row>
    <row r="207" spans="1:5" x14ac:dyDescent="0.25">
      <c r="A207" s="156"/>
      <c r="B207" s="155">
        <v>4</v>
      </c>
      <c r="C207" s="155" t="s">
        <v>5</v>
      </c>
      <c r="D207" s="324">
        <v>0.01</v>
      </c>
      <c r="E207" s="154"/>
    </row>
    <row r="208" spans="1:5" x14ac:dyDescent="0.25">
      <c r="A208" s="156"/>
      <c r="B208" s="155">
        <v>5</v>
      </c>
      <c r="C208" s="155" t="s">
        <v>11</v>
      </c>
      <c r="D208" s="324">
        <v>0.01</v>
      </c>
      <c r="E208" s="154"/>
    </row>
    <row r="209" spans="1:6" x14ac:dyDescent="0.25">
      <c r="A209" s="156"/>
      <c r="B209" s="155"/>
      <c r="C209" s="155" t="s">
        <v>190</v>
      </c>
      <c r="D209" s="324">
        <v>0.03</v>
      </c>
      <c r="E209" s="154"/>
    </row>
    <row r="210" spans="1:6" s="41" customFormat="1" x14ac:dyDescent="0.25">
      <c r="A210" s="180" t="s">
        <v>234</v>
      </c>
      <c r="B210" s="175"/>
      <c r="C210" s="161"/>
      <c r="D210" s="329"/>
      <c r="E210" s="179"/>
      <c r="F210"/>
    </row>
    <row r="211" spans="1:6" s="41" customFormat="1" x14ac:dyDescent="0.25">
      <c r="A211" s="168"/>
      <c r="B211" s="167"/>
      <c r="C211" s="158" t="s">
        <v>91</v>
      </c>
      <c r="D211" s="330">
        <v>0.18</v>
      </c>
      <c r="E211" s="170"/>
      <c r="F211"/>
    </row>
    <row r="212" spans="1:6" s="41" customFormat="1" x14ac:dyDescent="0.25">
      <c r="A212" s="168"/>
      <c r="B212" s="167">
        <v>1</v>
      </c>
      <c r="C212" s="155" t="s">
        <v>187</v>
      </c>
      <c r="D212" s="331">
        <v>0.42</v>
      </c>
      <c r="E212" s="166"/>
      <c r="F212"/>
    </row>
    <row r="213" spans="1:6" s="41" customFormat="1" x14ac:dyDescent="0.25">
      <c r="A213" s="168"/>
      <c r="B213" s="167">
        <v>2</v>
      </c>
      <c r="C213" s="155" t="s">
        <v>192</v>
      </c>
      <c r="D213" s="331">
        <v>0.21</v>
      </c>
      <c r="E213" s="166"/>
      <c r="F213"/>
    </row>
    <row r="214" spans="1:6" s="41" customFormat="1" x14ac:dyDescent="0.25">
      <c r="A214" s="168"/>
      <c r="B214" s="167">
        <v>3</v>
      </c>
      <c r="C214" s="155" t="s">
        <v>228</v>
      </c>
      <c r="D214" s="331">
        <v>7.0000000000000007E-2</v>
      </c>
      <c r="E214" s="166"/>
      <c r="F214"/>
    </row>
    <row r="215" spans="1:6" s="41" customFormat="1" x14ac:dyDescent="0.25">
      <c r="A215" s="168"/>
      <c r="B215" s="167">
        <v>4</v>
      </c>
      <c r="C215" s="155" t="s">
        <v>11</v>
      </c>
      <c r="D215" s="331">
        <v>0.04</v>
      </c>
      <c r="E215" s="166"/>
      <c r="F215"/>
    </row>
    <row r="216" spans="1:6" s="41" customFormat="1" x14ac:dyDescent="0.25">
      <c r="A216" s="168"/>
      <c r="B216" s="167">
        <v>5</v>
      </c>
      <c r="C216" s="155" t="s">
        <v>270</v>
      </c>
      <c r="D216" s="331">
        <v>0.02</v>
      </c>
      <c r="E216" s="166"/>
      <c r="F216"/>
    </row>
    <row r="217" spans="1:6" s="41" customFormat="1" x14ac:dyDescent="0.25">
      <c r="A217" s="168"/>
      <c r="B217" s="167"/>
      <c r="C217" s="155" t="s">
        <v>190</v>
      </c>
      <c r="D217" s="331">
        <v>0.06</v>
      </c>
      <c r="E217" s="166"/>
      <c r="F217"/>
    </row>
    <row r="218" spans="1:6" x14ac:dyDescent="0.25">
      <c r="A218" s="163" t="s">
        <v>271</v>
      </c>
      <c r="B218" s="162"/>
      <c r="C218" s="161"/>
      <c r="D218" s="326"/>
      <c r="E218" s="159"/>
    </row>
    <row r="219" spans="1:6" s="177" customFormat="1" x14ac:dyDescent="0.25">
      <c r="A219" s="178"/>
      <c r="B219" s="155"/>
      <c r="C219" s="158" t="s">
        <v>91</v>
      </c>
      <c r="D219" s="323">
        <v>0</v>
      </c>
      <c r="E219" s="157"/>
      <c r="F219"/>
    </row>
    <row r="220" spans="1:6" x14ac:dyDescent="0.25">
      <c r="A220" s="156"/>
      <c r="B220" s="155">
        <v>1</v>
      </c>
      <c r="C220" s="155" t="s">
        <v>187</v>
      </c>
      <c r="D220" s="324">
        <v>0.97</v>
      </c>
      <c r="E220" s="154"/>
    </row>
    <row r="221" spans="1:6" x14ac:dyDescent="0.25">
      <c r="A221" s="156"/>
      <c r="B221" s="155">
        <v>2</v>
      </c>
      <c r="C221" s="155" t="s">
        <v>188</v>
      </c>
      <c r="D221" s="324">
        <v>0.01</v>
      </c>
      <c r="E221" s="154"/>
    </row>
    <row r="222" spans="1:6" x14ac:dyDescent="0.25">
      <c r="A222" s="156"/>
      <c r="B222" s="155"/>
      <c r="C222" s="155" t="s">
        <v>190</v>
      </c>
      <c r="D222" s="324">
        <v>0.02</v>
      </c>
      <c r="E222" s="154"/>
    </row>
    <row r="223" spans="1:6" s="3" customFormat="1" x14ac:dyDescent="0.25">
      <c r="A223" s="176" t="s">
        <v>272</v>
      </c>
      <c r="B223" s="175"/>
      <c r="C223" s="174"/>
      <c r="D223" s="332"/>
      <c r="E223" s="173"/>
      <c r="F223"/>
    </row>
    <row r="224" spans="1:6" s="3" customFormat="1" x14ac:dyDescent="0.25">
      <c r="A224" s="168"/>
      <c r="B224" s="167"/>
      <c r="C224" s="171" t="s">
        <v>91</v>
      </c>
      <c r="D224" s="333">
        <v>0.7</v>
      </c>
      <c r="E224" s="170"/>
      <c r="F224"/>
    </row>
    <row r="225" spans="1:6" s="3" customFormat="1" x14ac:dyDescent="0.25">
      <c r="A225" s="168"/>
      <c r="B225" s="167">
        <v>1</v>
      </c>
      <c r="C225" s="167" t="s">
        <v>187</v>
      </c>
      <c r="D225" s="334">
        <v>0.1</v>
      </c>
      <c r="E225" s="166"/>
      <c r="F225"/>
    </row>
    <row r="226" spans="1:6" s="3" customFormat="1" x14ac:dyDescent="0.25">
      <c r="A226" s="168"/>
      <c r="B226" s="167">
        <v>2</v>
      </c>
      <c r="C226" s="167" t="s">
        <v>192</v>
      </c>
      <c r="D226" s="334">
        <v>0.05</v>
      </c>
      <c r="E226" s="166"/>
      <c r="F226"/>
    </row>
    <row r="227" spans="1:6" s="3" customFormat="1" x14ac:dyDescent="0.25">
      <c r="A227" s="168"/>
      <c r="B227" s="167">
        <v>3</v>
      </c>
      <c r="C227" s="167" t="s">
        <v>206</v>
      </c>
      <c r="D227" s="334">
        <v>0.05</v>
      </c>
      <c r="E227" s="166"/>
      <c r="F227"/>
    </row>
    <row r="228" spans="1:6" s="3" customFormat="1" x14ac:dyDescent="0.25">
      <c r="A228" s="168"/>
      <c r="B228" s="167"/>
      <c r="C228" s="167" t="s">
        <v>190</v>
      </c>
      <c r="D228" s="334">
        <v>0.1</v>
      </c>
      <c r="E228" s="166"/>
      <c r="F228"/>
    </row>
    <row r="229" spans="1:6" x14ac:dyDescent="0.25">
      <c r="A229" s="163" t="s">
        <v>238</v>
      </c>
      <c r="B229" s="162"/>
      <c r="C229" s="161"/>
      <c r="D229" s="326"/>
      <c r="E229" s="159"/>
    </row>
    <row r="230" spans="1:6" x14ac:dyDescent="0.25">
      <c r="A230" s="156"/>
      <c r="B230" s="155"/>
      <c r="C230" s="158" t="s">
        <v>91</v>
      </c>
      <c r="D230" s="323">
        <v>0.16</v>
      </c>
      <c r="E230" s="157"/>
    </row>
    <row r="231" spans="1:6" x14ac:dyDescent="0.25">
      <c r="A231" s="156"/>
      <c r="B231" s="155">
        <v>1</v>
      </c>
      <c r="C231" s="155" t="s">
        <v>187</v>
      </c>
      <c r="D231" s="324">
        <v>0.69</v>
      </c>
      <c r="E231" s="154"/>
    </row>
    <row r="232" spans="1:6" x14ac:dyDescent="0.25">
      <c r="A232" s="156"/>
      <c r="B232" s="155">
        <v>2</v>
      </c>
      <c r="C232" s="155" t="s">
        <v>188</v>
      </c>
      <c r="D232" s="324">
        <v>7.0000000000000007E-2</v>
      </c>
      <c r="E232" s="154"/>
    </row>
    <row r="233" spans="1:6" x14ac:dyDescent="0.25">
      <c r="A233" s="156"/>
      <c r="B233" s="155">
        <v>3</v>
      </c>
      <c r="C233" s="155" t="s">
        <v>11</v>
      </c>
      <c r="D233" s="324">
        <v>0.02</v>
      </c>
      <c r="E233" s="154"/>
    </row>
    <row r="234" spans="1:6" x14ac:dyDescent="0.25">
      <c r="A234" s="156"/>
      <c r="B234" s="155">
        <v>4</v>
      </c>
      <c r="C234" s="155" t="s">
        <v>222</v>
      </c>
      <c r="D234" s="324">
        <v>0.01</v>
      </c>
      <c r="E234" s="154"/>
    </row>
    <row r="235" spans="1:6" x14ac:dyDescent="0.25">
      <c r="A235" s="156"/>
      <c r="B235" s="155"/>
      <c r="C235" s="155" t="s">
        <v>190</v>
      </c>
      <c r="D235" s="324">
        <v>0.05</v>
      </c>
      <c r="E235" s="154"/>
    </row>
    <row r="236" spans="1:6" x14ac:dyDescent="0.25">
      <c r="A236" s="163" t="s">
        <v>239</v>
      </c>
      <c r="B236" s="162"/>
      <c r="C236" s="161"/>
      <c r="D236" s="326"/>
      <c r="E236" s="159"/>
    </row>
    <row r="237" spans="1:6" x14ac:dyDescent="0.25">
      <c r="A237" s="156"/>
      <c r="B237" s="155"/>
      <c r="C237" s="158" t="s">
        <v>91</v>
      </c>
      <c r="D237" s="323">
        <v>0.11310000000000001</v>
      </c>
      <c r="E237" s="157"/>
    </row>
    <row r="238" spans="1:6" x14ac:dyDescent="0.25">
      <c r="A238" s="156"/>
      <c r="B238" s="155">
        <v>1</v>
      </c>
      <c r="C238" s="155" t="s">
        <v>187</v>
      </c>
      <c r="D238" s="324">
        <v>0.75419999999999998</v>
      </c>
      <c r="E238" s="154"/>
    </row>
    <row r="239" spans="1:6" x14ac:dyDescent="0.25">
      <c r="A239" s="156"/>
      <c r="B239" s="155">
        <v>2</v>
      </c>
      <c r="C239" s="155" t="s">
        <v>240</v>
      </c>
      <c r="D239" s="324">
        <v>3.0899999999999997E-2</v>
      </c>
      <c r="E239" s="154"/>
    </row>
    <row r="240" spans="1:6" x14ac:dyDescent="0.25">
      <c r="A240" s="156"/>
      <c r="B240" s="155">
        <v>3</v>
      </c>
      <c r="C240" s="155" t="s">
        <v>188</v>
      </c>
      <c r="D240" s="324">
        <v>2.6099999999999998E-2</v>
      </c>
      <c r="E240" s="154"/>
    </row>
    <row r="241" spans="1:5" x14ac:dyDescent="0.25">
      <c r="A241" s="156"/>
      <c r="B241" s="155">
        <v>4</v>
      </c>
      <c r="C241" s="155" t="s">
        <v>11</v>
      </c>
      <c r="D241" s="324">
        <v>1.9900000000000001E-2</v>
      </c>
      <c r="E241" s="154"/>
    </row>
    <row r="242" spans="1:5" x14ac:dyDescent="0.25">
      <c r="A242" s="156"/>
      <c r="B242" s="155">
        <v>5</v>
      </c>
      <c r="C242" s="155" t="s">
        <v>194</v>
      </c>
      <c r="D242" s="324">
        <v>1.1299999999999999E-2</v>
      </c>
      <c r="E242" s="154"/>
    </row>
    <row r="243" spans="1:5" x14ac:dyDescent="0.25">
      <c r="A243" s="156"/>
      <c r="B243" s="155"/>
      <c r="C243" s="155" t="s">
        <v>190</v>
      </c>
      <c r="D243" s="324">
        <v>4.4500000000000005E-2</v>
      </c>
      <c r="E243" s="154"/>
    </row>
    <row r="244" spans="1:5" x14ac:dyDescent="0.25">
      <c r="A244" s="163" t="s">
        <v>273</v>
      </c>
      <c r="B244" s="162"/>
      <c r="C244" s="161"/>
      <c r="D244" s="326"/>
      <c r="E244" s="159"/>
    </row>
    <row r="245" spans="1:5" x14ac:dyDescent="0.25">
      <c r="A245" s="156"/>
      <c r="B245" s="155"/>
      <c r="C245" s="158" t="s">
        <v>91</v>
      </c>
      <c r="D245" s="323">
        <v>0.15859999999999999</v>
      </c>
      <c r="E245" s="157"/>
    </row>
    <row r="246" spans="1:5" x14ac:dyDescent="0.25">
      <c r="A246" s="156"/>
      <c r="B246" s="155">
        <v>1</v>
      </c>
      <c r="C246" s="155" t="s">
        <v>187</v>
      </c>
      <c r="D246" s="324">
        <v>0.58450000000000002</v>
      </c>
      <c r="E246" s="154"/>
    </row>
    <row r="247" spans="1:5" x14ac:dyDescent="0.25">
      <c r="A247" s="156"/>
      <c r="B247" s="155">
        <v>2</v>
      </c>
      <c r="C247" s="155" t="s">
        <v>218</v>
      </c>
      <c r="D247" s="324">
        <v>0.11509999999999999</v>
      </c>
      <c r="E247" s="154"/>
    </row>
    <row r="248" spans="1:5" x14ac:dyDescent="0.25">
      <c r="A248" s="156"/>
      <c r="B248" s="155">
        <v>3</v>
      </c>
      <c r="C248" s="155" t="s">
        <v>188</v>
      </c>
      <c r="D248" s="324">
        <v>2.63E-2</v>
      </c>
      <c r="E248" s="154"/>
    </row>
    <row r="249" spans="1:5" x14ac:dyDescent="0.25">
      <c r="A249" s="156"/>
      <c r="B249" s="155">
        <v>4</v>
      </c>
      <c r="C249" s="155" t="s">
        <v>11</v>
      </c>
      <c r="D249" s="324">
        <v>1.5800000000000002E-2</v>
      </c>
      <c r="E249" s="154"/>
    </row>
    <row r="250" spans="1:5" x14ac:dyDescent="0.25">
      <c r="A250" s="156"/>
      <c r="B250" s="155">
        <v>5</v>
      </c>
      <c r="C250" s="155" t="s">
        <v>194</v>
      </c>
      <c r="D250" s="324">
        <v>1.3500000000000002E-2</v>
      </c>
      <c r="E250" s="154"/>
    </row>
    <row r="251" spans="1:5" x14ac:dyDescent="0.25">
      <c r="A251" s="156"/>
      <c r="B251" s="155"/>
      <c r="C251" s="155" t="s">
        <v>190</v>
      </c>
      <c r="D251" s="324">
        <v>8.6199999999999999E-2</v>
      </c>
      <c r="E251" s="154"/>
    </row>
    <row r="252" spans="1:5" x14ac:dyDescent="0.25">
      <c r="A252" s="163" t="s">
        <v>104</v>
      </c>
      <c r="B252" s="162"/>
      <c r="C252" s="161"/>
      <c r="D252" s="326"/>
      <c r="E252" s="159"/>
    </row>
    <row r="253" spans="1:5" x14ac:dyDescent="0.25">
      <c r="A253" s="156"/>
      <c r="B253" s="155"/>
      <c r="C253" s="158" t="s">
        <v>91</v>
      </c>
      <c r="D253" s="323">
        <v>0.03</v>
      </c>
      <c r="E253" s="157"/>
    </row>
    <row r="254" spans="1:5" x14ac:dyDescent="0.25">
      <c r="A254" s="156"/>
      <c r="B254" s="155">
        <v>1</v>
      </c>
      <c r="C254" s="155" t="s">
        <v>187</v>
      </c>
      <c r="D254" s="324">
        <v>0.66</v>
      </c>
      <c r="E254" s="154"/>
    </row>
    <row r="255" spans="1:5" x14ac:dyDescent="0.25">
      <c r="A255" s="156"/>
      <c r="B255" s="155">
        <v>2</v>
      </c>
      <c r="C255" s="155" t="s">
        <v>211</v>
      </c>
      <c r="D255" s="324">
        <v>0.01</v>
      </c>
      <c r="E255" s="154"/>
    </row>
    <row r="256" spans="1:5" x14ac:dyDescent="0.25">
      <c r="A256" s="156"/>
      <c r="B256" s="155">
        <v>3</v>
      </c>
      <c r="C256" s="155" t="s">
        <v>11</v>
      </c>
      <c r="D256" s="324">
        <v>0.01</v>
      </c>
      <c r="E256" s="154"/>
    </row>
    <row r="257" spans="1:6" x14ac:dyDescent="0.25">
      <c r="A257" s="156"/>
      <c r="B257" s="155"/>
      <c r="C257" s="155" t="s">
        <v>190</v>
      </c>
      <c r="D257" s="324">
        <v>0.28999999999999998</v>
      </c>
      <c r="E257" s="154"/>
    </row>
    <row r="258" spans="1:6" x14ac:dyDescent="0.25">
      <c r="A258" s="163" t="s">
        <v>242</v>
      </c>
      <c r="B258" s="162"/>
      <c r="C258" s="161"/>
      <c r="D258" s="326"/>
      <c r="E258" s="159"/>
    </row>
    <row r="259" spans="1:6" s="177" customFormat="1" x14ac:dyDescent="0.25">
      <c r="A259" s="178"/>
      <c r="B259" s="155"/>
      <c r="C259" s="158" t="s">
        <v>91</v>
      </c>
      <c r="D259" s="323">
        <v>0</v>
      </c>
      <c r="E259" s="157"/>
      <c r="F259"/>
    </row>
    <row r="260" spans="1:6" x14ac:dyDescent="0.25">
      <c r="A260" s="156"/>
      <c r="B260" s="155">
        <v>1</v>
      </c>
      <c r="C260" s="155" t="s">
        <v>187</v>
      </c>
      <c r="D260" s="324">
        <v>0.87</v>
      </c>
      <c r="E260" s="154"/>
    </row>
    <row r="261" spans="1:6" x14ac:dyDescent="0.25">
      <c r="A261" s="156"/>
      <c r="B261" s="155">
        <v>2</v>
      </c>
      <c r="C261" s="155" t="s">
        <v>196</v>
      </c>
      <c r="D261" s="324">
        <v>0.04</v>
      </c>
      <c r="E261" s="154"/>
    </row>
    <row r="262" spans="1:6" x14ac:dyDescent="0.25">
      <c r="A262" s="156"/>
      <c r="B262" s="155">
        <v>3</v>
      </c>
      <c r="C262" s="155" t="s">
        <v>11</v>
      </c>
      <c r="D262" s="324">
        <v>0.04</v>
      </c>
      <c r="E262" s="154"/>
    </row>
    <row r="263" spans="1:6" x14ac:dyDescent="0.25">
      <c r="A263" s="156"/>
      <c r="B263" s="155">
        <v>4</v>
      </c>
      <c r="C263" s="155" t="s">
        <v>188</v>
      </c>
      <c r="D263" s="324">
        <v>0.03</v>
      </c>
      <c r="E263" s="154"/>
    </row>
    <row r="264" spans="1:6" x14ac:dyDescent="0.25">
      <c r="A264" s="156"/>
      <c r="B264" s="155">
        <v>5</v>
      </c>
      <c r="C264" s="155" t="s">
        <v>194</v>
      </c>
      <c r="D264" s="324">
        <v>0.02</v>
      </c>
      <c r="E264" s="154"/>
    </row>
    <row r="265" spans="1:6" s="41" customFormat="1" x14ac:dyDescent="0.25">
      <c r="A265" s="180" t="s">
        <v>243</v>
      </c>
      <c r="B265" s="175"/>
      <c r="C265" s="161"/>
      <c r="D265" s="329"/>
      <c r="E265" s="179"/>
      <c r="F265"/>
    </row>
    <row r="266" spans="1:6" s="169" customFormat="1" x14ac:dyDescent="0.25">
      <c r="A266" s="168"/>
      <c r="B266" s="188"/>
      <c r="C266" s="158" t="s">
        <v>91</v>
      </c>
      <c r="D266" s="330">
        <v>0</v>
      </c>
      <c r="E266" s="170"/>
      <c r="F266"/>
    </row>
    <row r="267" spans="1:6" s="41" customFormat="1" x14ac:dyDescent="0.25">
      <c r="A267" s="168"/>
      <c r="B267" s="167">
        <v>1</v>
      </c>
      <c r="C267" s="155" t="s">
        <v>187</v>
      </c>
      <c r="D267" s="331">
        <v>0.35</v>
      </c>
      <c r="E267" s="166"/>
      <c r="F267"/>
    </row>
    <row r="268" spans="1:6" s="41" customFormat="1" x14ac:dyDescent="0.25">
      <c r="A268" s="168"/>
      <c r="B268" s="167">
        <v>2</v>
      </c>
      <c r="C268" s="155" t="s">
        <v>201</v>
      </c>
      <c r="D268" s="331">
        <v>0.33</v>
      </c>
      <c r="E268" s="166"/>
      <c r="F268"/>
    </row>
    <row r="269" spans="1:6" s="41" customFormat="1" x14ac:dyDescent="0.25">
      <c r="A269" s="168"/>
      <c r="B269" s="167">
        <v>3</v>
      </c>
      <c r="C269" s="155" t="s">
        <v>202</v>
      </c>
      <c r="D269" s="331">
        <v>0.14000000000000001</v>
      </c>
      <c r="E269" s="166"/>
      <c r="F269"/>
    </row>
    <row r="270" spans="1:6" s="41" customFormat="1" x14ac:dyDescent="0.25">
      <c r="A270" s="168"/>
      <c r="B270" s="167">
        <v>4</v>
      </c>
      <c r="C270" s="155" t="s">
        <v>198</v>
      </c>
      <c r="D270" s="331">
        <v>0.11</v>
      </c>
      <c r="E270" s="166"/>
      <c r="F270"/>
    </row>
    <row r="271" spans="1:6" s="41" customFormat="1" x14ac:dyDescent="0.25">
      <c r="A271" s="168"/>
      <c r="B271" s="167">
        <v>5</v>
      </c>
      <c r="C271" s="155" t="s">
        <v>206</v>
      </c>
      <c r="D271" s="331">
        <v>7.0000000000000007E-2</v>
      </c>
      <c r="E271" s="166"/>
      <c r="F271" s="24"/>
    </row>
    <row r="272" spans="1:6" s="41" customFormat="1" x14ac:dyDescent="0.25">
      <c r="A272" s="180" t="s">
        <v>244</v>
      </c>
      <c r="B272" s="175"/>
      <c r="C272" s="161"/>
      <c r="D272" s="329"/>
      <c r="E272" s="179"/>
      <c r="F272"/>
    </row>
    <row r="273" spans="1:6" s="169" customFormat="1" x14ac:dyDescent="0.25">
      <c r="A273" s="168"/>
      <c r="B273" s="188"/>
      <c r="C273" s="158" t="s">
        <v>91</v>
      </c>
      <c r="D273" s="330">
        <v>0</v>
      </c>
      <c r="E273" s="170"/>
      <c r="F273"/>
    </row>
    <row r="274" spans="1:6" s="41" customFormat="1" x14ac:dyDescent="0.25">
      <c r="A274" s="168"/>
      <c r="B274" s="167">
        <v>1</v>
      </c>
      <c r="C274" s="155" t="s">
        <v>187</v>
      </c>
      <c r="D274" s="331">
        <v>0.99</v>
      </c>
      <c r="E274" s="166"/>
      <c r="F274"/>
    </row>
    <row r="275" spans="1:6" s="41" customFormat="1" x14ac:dyDescent="0.25">
      <c r="A275" s="168"/>
      <c r="B275" s="131"/>
      <c r="C275" s="155" t="s">
        <v>190</v>
      </c>
      <c r="D275" s="331">
        <v>0.01</v>
      </c>
      <c r="E275" s="166"/>
      <c r="F275"/>
    </row>
    <row r="276" spans="1:6" x14ac:dyDescent="0.25">
      <c r="A276" s="165" t="s">
        <v>245</v>
      </c>
      <c r="B276" s="162"/>
      <c r="C276" s="161"/>
      <c r="D276" s="326"/>
      <c r="E276" s="164"/>
    </row>
    <row r="277" spans="1:6" x14ac:dyDescent="0.25">
      <c r="A277" s="156"/>
      <c r="B277" s="129"/>
      <c r="C277" s="158" t="s">
        <v>91</v>
      </c>
      <c r="D277" s="323">
        <v>0.30099999999999999</v>
      </c>
      <c r="E277" s="157"/>
    </row>
    <row r="278" spans="1:6" x14ac:dyDescent="0.25">
      <c r="A278" s="156"/>
      <c r="B278" s="155">
        <v>1</v>
      </c>
      <c r="C278" s="155" t="s">
        <v>187</v>
      </c>
      <c r="D278" s="324">
        <v>0.57999999999999996</v>
      </c>
      <c r="E278" s="154"/>
    </row>
    <row r="279" spans="1:6" x14ac:dyDescent="0.25">
      <c r="A279" s="156"/>
      <c r="B279" s="155">
        <v>2</v>
      </c>
      <c r="C279" s="155" t="s">
        <v>11</v>
      </c>
      <c r="D279" s="324">
        <v>3.2000000000000001E-2</v>
      </c>
      <c r="E279" s="154"/>
    </row>
    <row r="280" spans="1:6" x14ac:dyDescent="0.25">
      <c r="A280" s="156"/>
      <c r="B280" s="155">
        <v>3</v>
      </c>
      <c r="C280" s="155" t="s">
        <v>188</v>
      </c>
      <c r="D280" s="324">
        <v>3.1E-2</v>
      </c>
      <c r="E280" s="154"/>
    </row>
    <row r="281" spans="1:6" x14ac:dyDescent="0.25">
      <c r="A281" s="156"/>
      <c r="B281" s="155">
        <v>4</v>
      </c>
      <c r="C281" s="155" t="s">
        <v>194</v>
      </c>
      <c r="D281" s="324">
        <v>2.3E-2</v>
      </c>
      <c r="E281" s="154"/>
    </row>
    <row r="282" spans="1:6" x14ac:dyDescent="0.25">
      <c r="A282" s="156"/>
      <c r="B282" s="155">
        <v>5</v>
      </c>
      <c r="C282" s="155" t="s">
        <v>218</v>
      </c>
      <c r="D282" s="324">
        <v>2E-3</v>
      </c>
      <c r="E282" s="154"/>
    </row>
    <row r="283" spans="1:6" x14ac:dyDescent="0.25">
      <c r="A283" s="156"/>
      <c r="B283" s="129"/>
      <c r="C283" s="155" t="s">
        <v>190</v>
      </c>
      <c r="D283" s="324">
        <v>3.1E-2</v>
      </c>
      <c r="E283" s="154"/>
    </row>
    <row r="284" spans="1:6" x14ac:dyDescent="0.25">
      <c r="A284" s="163" t="s">
        <v>246</v>
      </c>
      <c r="B284" s="162"/>
      <c r="C284" s="161"/>
      <c r="D284" s="326"/>
      <c r="E284" s="159"/>
    </row>
    <row r="285" spans="1:6" x14ac:dyDescent="0.25">
      <c r="A285" s="156"/>
      <c r="B285" s="155"/>
      <c r="C285" s="158" t="s">
        <v>91</v>
      </c>
      <c r="D285" s="323">
        <v>4.2999999999999997E-2</v>
      </c>
      <c r="E285" s="157"/>
    </row>
    <row r="286" spans="1:6" x14ac:dyDescent="0.25">
      <c r="A286" s="156"/>
      <c r="B286" s="155">
        <v>1</v>
      </c>
      <c r="C286" s="155" t="s">
        <v>187</v>
      </c>
      <c r="D286" s="324">
        <v>0.88170000000000004</v>
      </c>
      <c r="E286" s="154"/>
    </row>
    <row r="287" spans="1:6" x14ac:dyDescent="0.25">
      <c r="A287" s="156"/>
      <c r="B287" s="155">
        <v>2</v>
      </c>
      <c r="C287" s="155" t="s">
        <v>11</v>
      </c>
      <c r="D287" s="324">
        <v>2.6099999999999998E-2</v>
      </c>
      <c r="E287" s="154"/>
    </row>
    <row r="288" spans="1:6" x14ac:dyDescent="0.25">
      <c r="A288" s="156"/>
      <c r="B288" s="155">
        <v>3</v>
      </c>
      <c r="C288" s="155" t="s">
        <v>188</v>
      </c>
      <c r="D288" s="324">
        <v>1.3500000000000002E-2</v>
      </c>
      <c r="E288" s="154"/>
    </row>
    <row r="289" spans="1:6" x14ac:dyDescent="0.25">
      <c r="A289" s="156"/>
      <c r="B289" s="155">
        <v>4</v>
      </c>
      <c r="C289" s="155" t="s">
        <v>211</v>
      </c>
      <c r="D289" s="324">
        <v>8.8999999999999999E-3</v>
      </c>
      <c r="E289" s="154"/>
    </row>
    <row r="290" spans="1:6" x14ac:dyDescent="0.25">
      <c r="A290" s="156"/>
      <c r="B290" s="155">
        <v>5</v>
      </c>
      <c r="C290" s="155" t="s">
        <v>194</v>
      </c>
      <c r="D290" s="324">
        <v>3.0999999999999999E-3</v>
      </c>
      <c r="E290" s="154"/>
    </row>
    <row r="291" spans="1:6" x14ac:dyDescent="0.25">
      <c r="A291" s="156"/>
      <c r="B291" s="155"/>
      <c r="C291" s="155" t="s">
        <v>190</v>
      </c>
      <c r="D291" s="324">
        <v>2.3700000000000002E-2</v>
      </c>
      <c r="E291" s="154"/>
    </row>
    <row r="292" spans="1:6" x14ac:dyDescent="0.25">
      <c r="A292" s="163" t="s">
        <v>247</v>
      </c>
      <c r="B292" s="162"/>
      <c r="C292" s="161"/>
      <c r="D292" s="326"/>
      <c r="E292" s="159"/>
    </row>
    <row r="293" spans="1:6" s="177" customFormat="1" x14ac:dyDescent="0.25">
      <c r="A293" s="178"/>
      <c r="B293" s="155"/>
      <c r="C293" s="158" t="s">
        <v>91</v>
      </c>
      <c r="D293" s="323">
        <v>0</v>
      </c>
      <c r="E293" s="157"/>
      <c r="F293"/>
    </row>
    <row r="294" spans="1:6" x14ac:dyDescent="0.25">
      <c r="A294" s="156"/>
      <c r="B294" s="155">
        <v>1</v>
      </c>
      <c r="C294" s="155" t="s">
        <v>187</v>
      </c>
      <c r="D294" s="324">
        <v>1</v>
      </c>
      <c r="E294" s="154"/>
    </row>
    <row r="295" spans="1:6" x14ac:dyDescent="0.25">
      <c r="A295" s="163" t="s">
        <v>248</v>
      </c>
      <c r="B295" s="162"/>
      <c r="C295" s="161"/>
      <c r="D295" s="326"/>
      <c r="E295" s="159"/>
    </row>
    <row r="296" spans="1:6" x14ac:dyDescent="0.25">
      <c r="A296" s="156"/>
      <c r="B296" s="155"/>
      <c r="C296" s="158" t="s">
        <v>91</v>
      </c>
      <c r="D296" s="323">
        <v>6.0000000000000001E-3</v>
      </c>
      <c r="E296" s="157"/>
    </row>
    <row r="297" spans="1:6" x14ac:dyDescent="0.25">
      <c r="A297" s="156"/>
      <c r="B297" s="155">
        <v>1</v>
      </c>
      <c r="C297" s="155" t="s">
        <v>187</v>
      </c>
      <c r="D297" s="324">
        <v>0.84670000000000001</v>
      </c>
      <c r="E297" s="154"/>
    </row>
    <row r="298" spans="1:6" x14ac:dyDescent="0.25">
      <c r="A298" s="156"/>
      <c r="B298" s="155">
        <v>2</v>
      </c>
      <c r="C298" s="155" t="s">
        <v>249</v>
      </c>
      <c r="D298" s="324">
        <v>5.9699999999999996E-2</v>
      </c>
      <c r="E298" s="154"/>
    </row>
    <row r="299" spans="1:6" x14ac:dyDescent="0.25">
      <c r="A299" s="156"/>
      <c r="B299" s="155">
        <v>3</v>
      </c>
      <c r="C299" s="155" t="s">
        <v>11</v>
      </c>
      <c r="D299" s="324">
        <v>2.69E-2</v>
      </c>
      <c r="E299" s="154"/>
    </row>
    <row r="300" spans="1:6" x14ac:dyDescent="0.25">
      <c r="A300" s="156"/>
      <c r="B300" s="155">
        <v>4</v>
      </c>
      <c r="C300" s="155" t="s">
        <v>188</v>
      </c>
      <c r="D300" s="324">
        <v>2.2400000000000003E-2</v>
      </c>
      <c r="E300" s="154"/>
    </row>
    <row r="301" spans="1:6" x14ac:dyDescent="0.25">
      <c r="A301" s="156"/>
      <c r="B301" s="155">
        <v>5</v>
      </c>
      <c r="C301" s="155" t="s">
        <v>211</v>
      </c>
      <c r="D301" s="324">
        <v>3.5999999999999999E-3</v>
      </c>
      <c r="E301" s="154"/>
    </row>
    <row r="302" spans="1:6" x14ac:dyDescent="0.25">
      <c r="A302" s="156"/>
      <c r="B302" s="155"/>
      <c r="C302" s="155" t="s">
        <v>190</v>
      </c>
      <c r="D302" s="324">
        <v>3.4700000000000002E-2</v>
      </c>
      <c r="E302" s="154" t="s">
        <v>45</v>
      </c>
    </row>
    <row r="303" spans="1:6" x14ac:dyDescent="0.25">
      <c r="A303" s="163" t="s">
        <v>274</v>
      </c>
      <c r="B303" s="162"/>
      <c r="C303" s="161"/>
      <c r="D303" s="326"/>
      <c r="E303" s="159"/>
    </row>
    <row r="304" spans="1:6" x14ac:dyDescent="0.25">
      <c r="A304" s="156"/>
      <c r="B304" s="155"/>
      <c r="C304" s="158" t="s">
        <v>91</v>
      </c>
      <c r="D304" s="323">
        <v>9.0000000000000011E-3</v>
      </c>
      <c r="E304" s="157"/>
    </row>
    <row r="305" spans="1:6" x14ac:dyDescent="0.25">
      <c r="A305" s="156"/>
      <c r="B305" s="155">
        <v>1</v>
      </c>
      <c r="C305" s="155" t="s">
        <v>187</v>
      </c>
      <c r="D305" s="324">
        <v>0.91299999999999992</v>
      </c>
      <c r="E305" s="154"/>
    </row>
    <row r="306" spans="1:6" x14ac:dyDescent="0.25">
      <c r="A306" s="156"/>
      <c r="B306" s="155">
        <v>2</v>
      </c>
      <c r="C306" s="155" t="s">
        <v>194</v>
      </c>
      <c r="D306" s="324">
        <v>2.2000000000000002E-2</v>
      </c>
      <c r="E306" s="154"/>
    </row>
    <row r="307" spans="1:6" x14ac:dyDescent="0.25">
      <c r="A307" s="156"/>
      <c r="B307" s="155">
        <v>3</v>
      </c>
      <c r="C307" s="155" t="s">
        <v>11</v>
      </c>
      <c r="D307" s="324">
        <v>1.8000000000000002E-2</v>
      </c>
      <c r="E307" s="154"/>
    </row>
    <row r="308" spans="1:6" x14ac:dyDescent="0.25">
      <c r="A308" s="156"/>
      <c r="B308" s="155">
        <v>4</v>
      </c>
      <c r="C308" s="155" t="s">
        <v>188</v>
      </c>
      <c r="D308" s="324">
        <v>1.6E-2</v>
      </c>
      <c r="E308" s="154"/>
    </row>
    <row r="309" spans="1:6" x14ac:dyDescent="0.25">
      <c r="A309" s="156"/>
      <c r="B309" s="155">
        <v>5</v>
      </c>
      <c r="C309" s="155" t="s">
        <v>218</v>
      </c>
      <c r="D309" s="324">
        <v>2E-3</v>
      </c>
      <c r="E309" s="154"/>
    </row>
    <row r="310" spans="1:6" x14ac:dyDescent="0.25">
      <c r="A310" s="156"/>
      <c r="B310" s="155"/>
      <c r="C310" s="155" t="s">
        <v>190</v>
      </c>
      <c r="D310" s="324">
        <v>0.02</v>
      </c>
      <c r="E310" s="154"/>
      <c r="F310" s="24"/>
    </row>
    <row r="311" spans="1:6" x14ac:dyDescent="0.25">
      <c r="A311" s="165" t="s">
        <v>275</v>
      </c>
      <c r="B311" s="162"/>
      <c r="C311" s="161"/>
      <c r="D311" s="326"/>
      <c r="E311" s="164"/>
    </row>
    <row r="312" spans="1:6" x14ac:dyDescent="0.25">
      <c r="A312" s="156"/>
      <c r="B312" s="155"/>
      <c r="C312" s="158" t="s">
        <v>91</v>
      </c>
      <c r="D312" s="323">
        <v>0.188</v>
      </c>
      <c r="E312" s="157"/>
    </row>
    <row r="313" spans="1:6" x14ac:dyDescent="0.25">
      <c r="A313" s="156"/>
      <c r="B313" s="155">
        <v>1</v>
      </c>
      <c r="C313" s="155" t="s">
        <v>187</v>
      </c>
      <c r="D313" s="324">
        <v>0.65400000000000003</v>
      </c>
      <c r="E313" s="154"/>
    </row>
    <row r="314" spans="1:6" x14ac:dyDescent="0.25">
      <c r="A314" s="156"/>
      <c r="B314" s="155"/>
      <c r="C314" s="155" t="s">
        <v>190</v>
      </c>
      <c r="D314" s="324">
        <v>0.158</v>
      </c>
      <c r="E314" s="154"/>
    </row>
    <row r="315" spans="1:6" x14ac:dyDescent="0.25">
      <c r="A315" s="163" t="s">
        <v>253</v>
      </c>
      <c r="B315" s="162"/>
      <c r="C315" s="161"/>
      <c r="D315" s="326"/>
      <c r="E315" s="159"/>
    </row>
    <row r="316" spans="1:6" x14ac:dyDescent="0.25">
      <c r="A316" s="156"/>
      <c r="B316" s="155"/>
      <c r="C316" s="158" t="s">
        <v>91</v>
      </c>
      <c r="D316" s="323">
        <v>9.5000000000000001E-2</v>
      </c>
      <c r="E316" s="157"/>
    </row>
    <row r="317" spans="1:6" x14ac:dyDescent="0.25">
      <c r="A317" s="156"/>
      <c r="B317" s="155">
        <v>1</v>
      </c>
      <c r="C317" s="155" t="s">
        <v>187</v>
      </c>
      <c r="D317" s="324">
        <v>0.59699999999999998</v>
      </c>
      <c r="E317" s="154"/>
    </row>
    <row r="318" spans="1:6" x14ac:dyDescent="0.25">
      <c r="A318" s="156"/>
      <c r="B318" s="155">
        <v>2</v>
      </c>
      <c r="C318" s="155" t="s">
        <v>188</v>
      </c>
      <c r="D318" s="324">
        <v>8.5999999999999993E-2</v>
      </c>
      <c r="E318" s="154"/>
    </row>
    <row r="319" spans="1:6" x14ac:dyDescent="0.25">
      <c r="A319" s="156"/>
      <c r="B319" s="155">
        <v>3</v>
      </c>
      <c r="C319" s="155" t="s">
        <v>11</v>
      </c>
      <c r="D319" s="324">
        <v>8.3000000000000004E-2</v>
      </c>
      <c r="E319" s="154"/>
    </row>
    <row r="320" spans="1:6" x14ac:dyDescent="0.25">
      <c r="A320" s="156"/>
      <c r="B320" s="155">
        <v>4</v>
      </c>
      <c r="C320" s="155" t="s">
        <v>194</v>
      </c>
      <c r="D320" s="324">
        <v>0.06</v>
      </c>
      <c r="E320" s="154"/>
    </row>
    <row r="321" spans="1:5" x14ac:dyDescent="0.25">
      <c r="A321" s="156"/>
      <c r="B321" s="155"/>
      <c r="C321" s="155" t="s">
        <v>190</v>
      </c>
      <c r="D321" s="324">
        <v>7.9000000000000001E-2</v>
      </c>
      <c r="E321" s="154"/>
    </row>
    <row r="322" spans="1:5" x14ac:dyDescent="0.25">
      <c r="A322" s="165" t="s">
        <v>254</v>
      </c>
      <c r="B322" s="162"/>
      <c r="C322" s="161"/>
      <c r="D322" s="326"/>
      <c r="E322" s="164"/>
    </row>
    <row r="323" spans="1:5" x14ac:dyDescent="0.25">
      <c r="A323" s="156"/>
      <c r="B323" s="155"/>
      <c r="C323" s="158" t="s">
        <v>91</v>
      </c>
      <c r="D323" s="323">
        <v>0.46500000000000002</v>
      </c>
      <c r="E323" s="157"/>
    </row>
    <row r="324" spans="1:5" x14ac:dyDescent="0.25">
      <c r="A324" s="156"/>
      <c r="B324" s="155">
        <v>1</v>
      </c>
      <c r="C324" s="155" t="s">
        <v>187</v>
      </c>
      <c r="D324" s="324">
        <v>0.45700000000000002</v>
      </c>
      <c r="E324" s="154"/>
    </row>
    <row r="325" spans="1:5" x14ac:dyDescent="0.25">
      <c r="A325" s="156"/>
      <c r="B325" s="155">
        <v>2</v>
      </c>
      <c r="C325" s="155" t="s">
        <v>188</v>
      </c>
      <c r="D325" s="324">
        <v>1.7299999999999999E-2</v>
      </c>
      <c r="E325" s="154"/>
    </row>
    <row r="326" spans="1:5" x14ac:dyDescent="0.25">
      <c r="A326" s="156"/>
      <c r="B326" s="155">
        <v>3</v>
      </c>
      <c r="C326" s="155" t="s">
        <v>11</v>
      </c>
      <c r="D326" s="324">
        <v>1.3899999999999999E-2</v>
      </c>
      <c r="E326" s="154"/>
    </row>
    <row r="327" spans="1:5" x14ac:dyDescent="0.25">
      <c r="A327" s="156"/>
      <c r="B327" s="155">
        <v>4</v>
      </c>
      <c r="C327" s="155" t="s">
        <v>218</v>
      </c>
      <c r="D327" s="324">
        <v>6.1999999999999998E-3</v>
      </c>
      <c r="E327" s="154"/>
    </row>
    <row r="328" spans="1:5" x14ac:dyDescent="0.25">
      <c r="A328" s="156"/>
      <c r="B328" s="155">
        <v>5</v>
      </c>
      <c r="C328" s="155" t="s">
        <v>194</v>
      </c>
      <c r="D328" s="324">
        <v>1.9E-3</v>
      </c>
      <c r="E328" s="154"/>
    </row>
    <row r="329" spans="1:5" x14ac:dyDescent="0.25">
      <c r="A329" s="156"/>
      <c r="B329" s="155"/>
      <c r="C329" s="155" t="s">
        <v>190</v>
      </c>
      <c r="D329" s="324">
        <v>3.8699999999999998E-2</v>
      </c>
      <c r="E329" s="154"/>
    </row>
    <row r="330" spans="1:5" x14ac:dyDescent="0.25">
      <c r="A330" s="163" t="s">
        <v>93</v>
      </c>
      <c r="B330" s="162"/>
      <c r="C330" s="161"/>
      <c r="D330" s="326"/>
      <c r="E330" s="159"/>
    </row>
    <row r="331" spans="1:5" x14ac:dyDescent="0.25">
      <c r="A331" s="156"/>
      <c r="B331" s="155"/>
      <c r="C331" s="158" t="s">
        <v>91</v>
      </c>
      <c r="D331" s="323">
        <v>0.06</v>
      </c>
      <c r="E331" s="157"/>
    </row>
    <row r="332" spans="1:5" x14ac:dyDescent="0.25">
      <c r="A332" s="156"/>
      <c r="B332" s="155">
        <v>1</v>
      </c>
      <c r="C332" s="155" t="s">
        <v>187</v>
      </c>
      <c r="D332" s="324">
        <v>0.67</v>
      </c>
      <c r="E332" s="154"/>
    </row>
    <row r="333" spans="1:5" x14ac:dyDescent="0.25">
      <c r="A333" s="156"/>
      <c r="B333" s="155">
        <v>2</v>
      </c>
      <c r="C333" s="155" t="s">
        <v>196</v>
      </c>
      <c r="D333" s="324">
        <v>0.19</v>
      </c>
      <c r="E333" s="154"/>
    </row>
    <row r="334" spans="1:5" x14ac:dyDescent="0.25">
      <c r="A334" s="156"/>
      <c r="B334" s="155">
        <v>3</v>
      </c>
      <c r="C334" s="155" t="s">
        <v>11</v>
      </c>
      <c r="D334" s="324">
        <v>0.02</v>
      </c>
      <c r="E334" s="154"/>
    </row>
    <row r="335" spans="1:5" x14ac:dyDescent="0.25">
      <c r="A335" s="156"/>
      <c r="B335" s="155">
        <v>4</v>
      </c>
      <c r="C335" s="155" t="s">
        <v>188</v>
      </c>
      <c r="D335" s="324">
        <v>0.01</v>
      </c>
      <c r="E335" s="154"/>
    </row>
    <row r="336" spans="1:5" x14ac:dyDescent="0.25">
      <c r="A336" s="156"/>
      <c r="B336" s="155">
        <v>5</v>
      </c>
      <c r="C336" s="155" t="s">
        <v>218</v>
      </c>
      <c r="D336" s="324">
        <v>0.01</v>
      </c>
      <c r="E336" s="154"/>
    </row>
    <row r="337" spans="1:5" x14ac:dyDescent="0.25">
      <c r="A337" s="156"/>
      <c r="B337" s="155"/>
      <c r="C337" s="155" t="s">
        <v>190</v>
      </c>
      <c r="D337" s="324">
        <v>0.04</v>
      </c>
      <c r="E337" s="154"/>
    </row>
    <row r="338" spans="1:5" x14ac:dyDescent="0.25">
      <c r="C338" s="335"/>
    </row>
    <row r="339" spans="1:5" x14ac:dyDescent="0.25">
      <c r="A339" s="153" t="s">
        <v>52</v>
      </c>
    </row>
    <row r="340" spans="1:5" x14ac:dyDescent="0.25">
      <c r="A340" s="71" t="s">
        <v>61</v>
      </c>
      <c r="B340" s="57" t="s">
        <v>255</v>
      </c>
    </row>
    <row r="341" spans="1:5" x14ac:dyDescent="0.25">
      <c r="A341" s="71" t="s">
        <v>44</v>
      </c>
      <c r="B341" s="57" t="s">
        <v>256</v>
      </c>
    </row>
    <row r="342" spans="1:5" x14ac:dyDescent="0.25">
      <c r="A342" s="71" t="s">
        <v>45</v>
      </c>
      <c r="B342" s="57" t="s">
        <v>257</v>
      </c>
    </row>
    <row r="343" spans="1:5" x14ac:dyDescent="0.25">
      <c r="A343" s="71" t="s">
        <v>46</v>
      </c>
      <c r="B343" s="57" t="s">
        <v>258</v>
      </c>
    </row>
    <row r="344" spans="1:5" x14ac:dyDescent="0.25">
      <c r="A344" s="71" t="s">
        <v>51</v>
      </c>
      <c r="B344" t="s">
        <v>259</v>
      </c>
    </row>
    <row r="345" spans="1:5" x14ac:dyDescent="0.25">
      <c r="A345" s="71" t="s">
        <v>47</v>
      </c>
      <c r="B345" s="57" t="s">
        <v>260</v>
      </c>
    </row>
    <row r="346" spans="1:5" x14ac:dyDescent="0.25">
      <c r="A346" s="71" t="s">
        <v>48</v>
      </c>
      <c r="B346" t="s">
        <v>261</v>
      </c>
      <c r="C346" s="177" t="s">
        <v>276</v>
      </c>
    </row>
    <row r="347" spans="1:5" x14ac:dyDescent="0.25">
      <c r="A347" s="71" t="s">
        <v>49</v>
      </c>
      <c r="B347" s="57" t="s">
        <v>262</v>
      </c>
    </row>
    <row r="348" spans="1:5" x14ac:dyDescent="0.25">
      <c r="A348" s="71" t="s">
        <v>76</v>
      </c>
      <c r="B348" s="57" t="s">
        <v>263</v>
      </c>
    </row>
    <row r="349" spans="1:5" x14ac:dyDescent="0.25">
      <c r="A349" s="71" t="s">
        <v>89</v>
      </c>
      <c r="B349" s="57" t="s">
        <v>77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5" tint="0.59999389629810485"/>
  </sheetPr>
  <dimension ref="A1:F346"/>
  <sheetViews>
    <sheetView zoomScaleNormal="100" workbookViewId="0">
      <selection activeCell="G32" sqref="G32"/>
    </sheetView>
  </sheetViews>
  <sheetFormatPr defaultColWidth="11.5703125" defaultRowHeight="17.25" x14ac:dyDescent="0.25"/>
  <cols>
    <col min="1" max="1" width="21.7109375" style="5" customWidth="1"/>
    <col min="2" max="2" width="7.85546875" customWidth="1"/>
    <col min="3" max="3" width="37.42578125" bestFit="1" customWidth="1"/>
    <col min="4" max="4" width="13.42578125" style="235" customWidth="1"/>
    <col min="5" max="5" width="3" style="29" bestFit="1" customWidth="1"/>
  </cols>
  <sheetData>
    <row r="1" spans="1:6" x14ac:dyDescent="0.25">
      <c r="A1" s="56" t="s">
        <v>144</v>
      </c>
      <c r="B1" s="187"/>
      <c r="C1" s="187"/>
      <c r="D1" s="226"/>
      <c r="E1" s="186"/>
    </row>
    <row r="2" spans="1:6" s="169" customFormat="1" x14ac:dyDescent="0.25">
      <c r="A2" s="185"/>
      <c r="D2" s="227"/>
      <c r="E2" s="184"/>
    </row>
    <row r="3" spans="1:6" s="57" customFormat="1" x14ac:dyDescent="0.25">
      <c r="A3" s="62" t="s">
        <v>158</v>
      </c>
      <c r="D3" s="228"/>
      <c r="E3" s="59"/>
    </row>
    <row r="4" spans="1:6" s="4" customFormat="1" ht="30" x14ac:dyDescent="0.25">
      <c r="A4" s="183" t="s">
        <v>53</v>
      </c>
      <c r="B4" s="182" t="s">
        <v>74</v>
      </c>
      <c r="C4" s="182" t="s">
        <v>54</v>
      </c>
      <c r="D4" s="225" t="s">
        <v>143</v>
      </c>
      <c r="E4" s="181"/>
    </row>
    <row r="5" spans="1:6" x14ac:dyDescent="0.25">
      <c r="A5" s="163" t="s">
        <v>142</v>
      </c>
      <c r="B5" s="162"/>
      <c r="C5" s="160"/>
      <c r="D5" s="229"/>
      <c r="E5" s="159"/>
    </row>
    <row r="6" spans="1:6" x14ac:dyDescent="0.25">
      <c r="B6" s="129"/>
      <c r="C6" s="158" t="s">
        <v>91</v>
      </c>
      <c r="D6" s="230">
        <v>2.7999999999999997E-2</v>
      </c>
      <c r="E6" s="157"/>
      <c r="F6" s="8"/>
    </row>
    <row r="7" spans="1:6" x14ac:dyDescent="0.25">
      <c r="A7" s="156"/>
      <c r="B7" s="155">
        <v>1</v>
      </c>
      <c r="C7" s="155" t="s">
        <v>38</v>
      </c>
      <c r="D7" s="231">
        <v>0.81200000000000006</v>
      </c>
      <c r="E7" s="154"/>
      <c r="F7" s="8"/>
    </row>
    <row r="8" spans="1:6" x14ac:dyDescent="0.25">
      <c r="A8" s="156"/>
      <c r="B8" s="155">
        <v>2</v>
      </c>
      <c r="C8" s="155" t="s">
        <v>57</v>
      </c>
      <c r="D8" s="231">
        <v>0.106</v>
      </c>
      <c r="E8" s="154"/>
      <c r="F8" s="8"/>
    </row>
    <row r="9" spans="1:6" x14ac:dyDescent="0.25">
      <c r="A9" s="156"/>
      <c r="B9" s="155">
        <v>3</v>
      </c>
      <c r="C9" s="155" t="s">
        <v>11</v>
      </c>
      <c r="D9" s="231">
        <v>0.01</v>
      </c>
      <c r="E9" s="154"/>
      <c r="F9" s="8"/>
    </row>
    <row r="10" spans="1:6" x14ac:dyDescent="0.25">
      <c r="A10" s="156"/>
      <c r="B10" s="155">
        <v>4</v>
      </c>
      <c r="C10" s="155" t="s">
        <v>5</v>
      </c>
      <c r="D10" s="231">
        <v>3.0000000000000001E-3</v>
      </c>
      <c r="E10" s="154"/>
      <c r="F10" s="8"/>
    </row>
    <row r="11" spans="1:6" x14ac:dyDescent="0.25">
      <c r="A11" s="156"/>
      <c r="B11" s="155">
        <v>5</v>
      </c>
      <c r="C11" s="155" t="s">
        <v>65</v>
      </c>
      <c r="D11" s="231">
        <v>3.0000000000000001E-3</v>
      </c>
      <c r="E11" s="154"/>
      <c r="F11" s="8"/>
    </row>
    <row r="12" spans="1:6" x14ac:dyDescent="0.25">
      <c r="B12" s="129"/>
      <c r="C12" s="155" t="s">
        <v>70</v>
      </c>
      <c r="D12" s="231">
        <v>3.7999999999999999E-2</v>
      </c>
      <c r="E12" s="154"/>
      <c r="F12" s="8"/>
    </row>
    <row r="13" spans="1:6" x14ac:dyDescent="0.25">
      <c r="A13" s="163" t="s">
        <v>141</v>
      </c>
      <c r="B13" s="162"/>
      <c r="C13" s="161"/>
      <c r="D13" s="229"/>
      <c r="E13" s="159"/>
      <c r="F13" s="8"/>
    </row>
    <row r="14" spans="1:6" x14ac:dyDescent="0.25">
      <c r="A14" s="156"/>
      <c r="B14" s="155"/>
      <c r="C14" s="158" t="s">
        <v>91</v>
      </c>
      <c r="D14" s="230">
        <v>2.7000000000000003E-2</v>
      </c>
      <c r="E14" s="157"/>
      <c r="F14" s="8"/>
    </row>
    <row r="15" spans="1:6" x14ac:dyDescent="0.25">
      <c r="A15" s="156"/>
      <c r="B15" s="155">
        <v>1</v>
      </c>
      <c r="C15" s="155" t="s">
        <v>38</v>
      </c>
      <c r="D15" s="231">
        <v>0.75</v>
      </c>
      <c r="E15" s="154"/>
      <c r="F15" s="8"/>
    </row>
    <row r="16" spans="1:6" x14ac:dyDescent="0.25">
      <c r="A16" s="156"/>
      <c r="B16" s="155">
        <v>2</v>
      </c>
      <c r="C16" s="155" t="s">
        <v>13</v>
      </c>
      <c r="D16" s="231">
        <v>7.0000000000000007E-2</v>
      </c>
      <c r="E16" s="154"/>
      <c r="F16" s="8"/>
    </row>
    <row r="17" spans="1:6" x14ac:dyDescent="0.25">
      <c r="A17" s="156"/>
      <c r="B17" s="155">
        <v>3</v>
      </c>
      <c r="C17" s="155" t="s">
        <v>37</v>
      </c>
      <c r="D17" s="231">
        <v>0.05</v>
      </c>
      <c r="E17" s="154"/>
      <c r="F17" s="8"/>
    </row>
    <row r="18" spans="1:6" x14ac:dyDescent="0.25">
      <c r="A18" s="156"/>
      <c r="B18" s="155">
        <v>4</v>
      </c>
      <c r="C18" s="155" t="s">
        <v>11</v>
      </c>
      <c r="D18" s="231">
        <v>0.03</v>
      </c>
      <c r="E18" s="154"/>
      <c r="F18" s="8"/>
    </row>
    <row r="19" spans="1:6" x14ac:dyDescent="0.25">
      <c r="A19" s="156"/>
      <c r="B19" s="155"/>
      <c r="C19" s="155" t="s">
        <v>70</v>
      </c>
      <c r="D19" s="231">
        <v>7.2999999999999995E-2</v>
      </c>
      <c r="E19" s="154" t="s">
        <v>45</v>
      </c>
      <c r="F19" s="8"/>
    </row>
    <row r="20" spans="1:6" x14ac:dyDescent="0.25">
      <c r="A20" s="163" t="s">
        <v>140</v>
      </c>
      <c r="B20" s="162"/>
      <c r="C20" s="161"/>
      <c r="D20" s="229"/>
      <c r="E20" s="159"/>
      <c r="F20" s="8"/>
    </row>
    <row r="21" spans="1:6" x14ac:dyDescent="0.25">
      <c r="A21" s="156"/>
      <c r="B21" s="155"/>
      <c r="C21" s="158" t="s">
        <v>91</v>
      </c>
      <c r="D21" s="230">
        <v>0.03</v>
      </c>
      <c r="E21" s="157"/>
      <c r="F21" s="8"/>
    </row>
    <row r="22" spans="1:6" x14ac:dyDescent="0.25">
      <c r="A22" s="156"/>
      <c r="B22" s="155">
        <v>1</v>
      </c>
      <c r="C22" s="155" t="s">
        <v>38</v>
      </c>
      <c r="D22" s="231">
        <v>0.92299999999999993</v>
      </c>
      <c r="E22" s="154"/>
      <c r="F22" s="8"/>
    </row>
    <row r="23" spans="1:6" x14ac:dyDescent="0.25">
      <c r="A23" s="156"/>
      <c r="B23" s="155">
        <v>2</v>
      </c>
      <c r="C23" s="155" t="s">
        <v>36</v>
      </c>
      <c r="D23" s="231">
        <v>2.2000000000000002E-2</v>
      </c>
      <c r="E23" s="154"/>
      <c r="F23" s="8"/>
    </row>
    <row r="24" spans="1:6" x14ac:dyDescent="0.25">
      <c r="A24" s="156"/>
      <c r="B24" s="155">
        <v>3</v>
      </c>
      <c r="C24" s="155" t="s">
        <v>31</v>
      </c>
      <c r="D24" s="231">
        <v>1.7000000000000001E-2</v>
      </c>
      <c r="E24" s="154"/>
      <c r="F24" s="8"/>
    </row>
    <row r="25" spans="1:6" x14ac:dyDescent="0.25">
      <c r="A25" s="156"/>
      <c r="B25" s="155">
        <v>4</v>
      </c>
      <c r="C25" s="155" t="s">
        <v>11</v>
      </c>
      <c r="D25" s="231">
        <v>5.0000000000000001E-3</v>
      </c>
      <c r="E25" s="154"/>
      <c r="F25" s="8"/>
    </row>
    <row r="26" spans="1:6" x14ac:dyDescent="0.25">
      <c r="A26" s="156"/>
      <c r="B26" s="155">
        <v>5</v>
      </c>
      <c r="C26" s="155" t="s">
        <v>13</v>
      </c>
      <c r="D26" s="231">
        <v>1E-3</v>
      </c>
      <c r="E26" s="154"/>
      <c r="F26" s="8"/>
    </row>
    <row r="27" spans="1:6" x14ac:dyDescent="0.25">
      <c r="A27" s="156"/>
      <c r="B27" s="155"/>
      <c r="C27" s="155" t="s">
        <v>70</v>
      </c>
      <c r="D27" s="231">
        <v>2E-3</v>
      </c>
      <c r="E27" s="154"/>
      <c r="F27" s="8"/>
    </row>
    <row r="28" spans="1:6" x14ac:dyDescent="0.25">
      <c r="A28" s="163" t="s">
        <v>139</v>
      </c>
      <c r="B28" s="162"/>
      <c r="C28" s="161"/>
      <c r="D28" s="229"/>
      <c r="E28" s="159"/>
      <c r="F28" s="8"/>
    </row>
    <row r="29" spans="1:6" x14ac:dyDescent="0.25">
      <c r="A29" s="156"/>
      <c r="B29" s="155"/>
      <c r="C29" s="158" t="s">
        <v>91</v>
      </c>
      <c r="D29" s="230">
        <v>9.4899999999999998E-2</v>
      </c>
      <c r="E29" s="157"/>
      <c r="F29" s="8"/>
    </row>
    <row r="30" spans="1:6" x14ac:dyDescent="0.25">
      <c r="A30" s="156"/>
      <c r="B30" s="155">
        <v>1</v>
      </c>
      <c r="C30" s="155" t="s">
        <v>38</v>
      </c>
      <c r="D30" s="231">
        <v>0.81779999999999997</v>
      </c>
      <c r="E30" s="154"/>
      <c r="F30" s="8"/>
    </row>
    <row r="31" spans="1:6" x14ac:dyDescent="0.25">
      <c r="A31" s="156"/>
      <c r="B31" s="155">
        <v>2</v>
      </c>
      <c r="C31" s="155" t="s">
        <v>57</v>
      </c>
      <c r="D31" s="231">
        <v>2.92E-2</v>
      </c>
      <c r="E31" s="154"/>
      <c r="F31" s="8"/>
    </row>
    <row r="32" spans="1:6" x14ac:dyDescent="0.25">
      <c r="A32" s="156"/>
      <c r="B32" s="155">
        <v>3</v>
      </c>
      <c r="C32" s="155" t="s">
        <v>11</v>
      </c>
      <c r="D32" s="231">
        <v>1.54E-2</v>
      </c>
      <c r="E32" s="154"/>
      <c r="F32" s="8"/>
    </row>
    <row r="33" spans="1:6" x14ac:dyDescent="0.25">
      <c r="A33" s="156"/>
      <c r="B33" s="155">
        <v>4</v>
      </c>
      <c r="C33" s="155" t="s">
        <v>19</v>
      </c>
      <c r="D33" s="231">
        <v>6.1999999999999998E-3</v>
      </c>
      <c r="E33" s="154"/>
      <c r="F33" s="8"/>
    </row>
    <row r="34" spans="1:6" x14ac:dyDescent="0.25">
      <c r="A34" s="156"/>
      <c r="B34" s="155"/>
      <c r="C34" s="155" t="s">
        <v>70</v>
      </c>
      <c r="D34" s="231">
        <v>3.6499999999999998E-2</v>
      </c>
      <c r="E34" s="154"/>
      <c r="F34" s="8"/>
    </row>
    <row r="35" spans="1:6" x14ac:dyDescent="0.25">
      <c r="A35" s="163" t="s">
        <v>138</v>
      </c>
      <c r="B35" s="162"/>
      <c r="C35" s="161"/>
      <c r="D35" s="229"/>
      <c r="E35" s="159"/>
      <c r="F35" s="8"/>
    </row>
    <row r="36" spans="1:6" s="177" customFormat="1" x14ac:dyDescent="0.25">
      <c r="A36" s="178"/>
      <c r="B36" s="155"/>
      <c r="C36" s="158" t="s">
        <v>91</v>
      </c>
      <c r="D36" s="230">
        <v>0</v>
      </c>
      <c r="E36" s="157"/>
      <c r="F36" s="8"/>
    </row>
    <row r="37" spans="1:6" x14ac:dyDescent="0.25">
      <c r="A37" s="156"/>
      <c r="B37" s="155">
        <v>1</v>
      </c>
      <c r="C37" s="155" t="s">
        <v>38</v>
      </c>
      <c r="D37" s="231">
        <v>0.8</v>
      </c>
      <c r="E37" s="154"/>
      <c r="F37" s="8"/>
    </row>
    <row r="38" spans="1:6" x14ac:dyDescent="0.25">
      <c r="A38" s="156"/>
      <c r="B38" s="155">
        <v>2</v>
      </c>
      <c r="C38" s="155" t="s">
        <v>57</v>
      </c>
      <c r="D38" s="231">
        <v>0.2</v>
      </c>
      <c r="E38" s="154"/>
      <c r="F38" s="8"/>
    </row>
    <row r="39" spans="1:6" x14ac:dyDescent="0.25">
      <c r="A39" s="163" t="s">
        <v>137</v>
      </c>
      <c r="B39" s="162"/>
      <c r="C39" s="161"/>
      <c r="D39" s="229"/>
      <c r="E39" s="159"/>
      <c r="F39" s="8"/>
    </row>
    <row r="40" spans="1:6" x14ac:dyDescent="0.25">
      <c r="A40" s="156"/>
      <c r="B40" s="155"/>
      <c r="C40" s="158" t="s">
        <v>91</v>
      </c>
      <c r="D40" s="230">
        <v>0.5</v>
      </c>
      <c r="E40" s="157"/>
      <c r="F40" s="8"/>
    </row>
    <row r="41" spans="1:6" x14ac:dyDescent="0.25">
      <c r="A41" s="156"/>
      <c r="B41" s="155">
        <v>1</v>
      </c>
      <c r="C41" s="155" t="s">
        <v>68</v>
      </c>
      <c r="D41" s="231">
        <v>0.2</v>
      </c>
      <c r="E41" s="154"/>
      <c r="F41" s="8"/>
    </row>
    <row r="42" spans="1:6" x14ac:dyDescent="0.25">
      <c r="A42" s="156"/>
      <c r="B42" s="155">
        <v>2</v>
      </c>
      <c r="C42" s="155" t="s">
        <v>66</v>
      </c>
      <c r="D42" s="231">
        <v>0.1</v>
      </c>
      <c r="E42" s="154"/>
      <c r="F42" s="8"/>
    </row>
    <row r="43" spans="1:6" x14ac:dyDescent="0.25">
      <c r="A43" s="156"/>
      <c r="B43" s="155">
        <v>3</v>
      </c>
      <c r="C43" s="155" t="s">
        <v>38</v>
      </c>
      <c r="D43" s="231">
        <v>0.05</v>
      </c>
      <c r="E43" s="154"/>
      <c r="F43" s="8"/>
    </row>
    <row r="44" spans="1:6" x14ac:dyDescent="0.25">
      <c r="A44" s="156"/>
      <c r="B44" s="155">
        <v>4</v>
      </c>
      <c r="C44" s="155" t="s">
        <v>64</v>
      </c>
      <c r="D44" s="231">
        <v>0.02</v>
      </c>
      <c r="E44" s="154"/>
      <c r="F44" s="8"/>
    </row>
    <row r="45" spans="1:6" x14ac:dyDescent="0.25">
      <c r="A45" s="156"/>
      <c r="B45" s="155"/>
      <c r="C45" s="155" t="s">
        <v>70</v>
      </c>
      <c r="D45" s="231">
        <v>0.13</v>
      </c>
      <c r="E45" s="154"/>
      <c r="F45" s="8"/>
    </row>
    <row r="46" spans="1:6" x14ac:dyDescent="0.25">
      <c r="A46" s="163" t="s">
        <v>136</v>
      </c>
      <c r="B46" s="162"/>
      <c r="C46" s="161"/>
      <c r="D46" s="229"/>
      <c r="E46" s="159"/>
      <c r="F46" s="8"/>
    </row>
    <row r="47" spans="1:6" x14ac:dyDescent="0.25">
      <c r="A47" s="156"/>
      <c r="B47" s="155"/>
      <c r="C47" s="158" t="s">
        <v>91</v>
      </c>
      <c r="D47" s="230">
        <v>5.5E-2</v>
      </c>
      <c r="E47" s="157"/>
      <c r="F47" s="8"/>
    </row>
    <row r="48" spans="1:6" x14ac:dyDescent="0.25">
      <c r="A48" s="156"/>
      <c r="B48" s="155">
        <v>1</v>
      </c>
      <c r="C48" s="155" t="s">
        <v>38</v>
      </c>
      <c r="D48" s="231">
        <v>0.85499999999999998</v>
      </c>
      <c r="E48" s="154"/>
      <c r="F48" s="8"/>
    </row>
    <row r="49" spans="1:6" x14ac:dyDescent="0.25">
      <c r="A49" s="156"/>
      <c r="B49" s="155">
        <v>2</v>
      </c>
      <c r="C49" s="155" t="s">
        <v>57</v>
      </c>
      <c r="D49" s="231">
        <v>3.3000000000000002E-2</v>
      </c>
      <c r="E49" s="154"/>
      <c r="F49" s="8"/>
    </row>
    <row r="50" spans="1:6" x14ac:dyDescent="0.25">
      <c r="A50" s="156"/>
      <c r="B50" s="155">
        <v>3</v>
      </c>
      <c r="C50" s="155" t="s">
        <v>11</v>
      </c>
      <c r="D50" s="231">
        <v>2.3E-2</v>
      </c>
      <c r="E50" s="154"/>
      <c r="F50" s="8"/>
    </row>
    <row r="51" spans="1:6" x14ac:dyDescent="0.25">
      <c r="A51" s="156"/>
      <c r="B51" s="155">
        <v>4</v>
      </c>
      <c r="C51" s="155" t="s">
        <v>135</v>
      </c>
      <c r="D51" s="231">
        <v>1.4999999999999999E-2</v>
      </c>
      <c r="E51" s="154"/>
      <c r="F51" s="8"/>
    </row>
    <row r="52" spans="1:6" x14ac:dyDescent="0.25">
      <c r="A52" s="156"/>
      <c r="B52" s="155">
        <v>5</v>
      </c>
      <c r="C52" s="155" t="s">
        <v>13</v>
      </c>
      <c r="D52" s="231">
        <v>3.0000000000000001E-3</v>
      </c>
      <c r="E52" s="154"/>
      <c r="F52" s="8"/>
    </row>
    <row r="53" spans="1:6" x14ac:dyDescent="0.25">
      <c r="A53" s="156"/>
      <c r="B53" s="155"/>
      <c r="C53" s="155" t="s">
        <v>70</v>
      </c>
      <c r="D53" s="231">
        <v>1.6E-2</v>
      </c>
      <c r="E53" s="154"/>
      <c r="F53" s="8"/>
    </row>
    <row r="54" spans="1:6" x14ac:dyDescent="0.25">
      <c r="A54" s="163" t="s">
        <v>134</v>
      </c>
      <c r="B54" s="162"/>
      <c r="C54" s="161"/>
      <c r="D54" s="229"/>
      <c r="E54" s="159"/>
      <c r="F54" s="8"/>
    </row>
    <row r="55" spans="1:6" x14ac:dyDescent="0.25">
      <c r="A55" s="156"/>
      <c r="B55" s="155"/>
      <c r="C55" s="158" t="s">
        <v>91</v>
      </c>
      <c r="D55" s="230">
        <v>3.6000000000000004E-2</v>
      </c>
      <c r="E55" s="157"/>
      <c r="F55" s="8"/>
    </row>
    <row r="56" spans="1:6" x14ac:dyDescent="0.25">
      <c r="A56" s="163" t="s">
        <v>81</v>
      </c>
      <c r="B56" s="162"/>
      <c r="C56" s="161"/>
      <c r="D56" s="229"/>
      <c r="E56" s="159"/>
      <c r="F56" s="8"/>
    </row>
    <row r="57" spans="1:6" s="177" customFormat="1" x14ac:dyDescent="0.25">
      <c r="A57" s="178"/>
      <c r="B57" s="155"/>
      <c r="C57" s="158" t="s">
        <v>91</v>
      </c>
      <c r="D57" s="230">
        <v>0</v>
      </c>
      <c r="E57" s="157"/>
      <c r="F57" s="8"/>
    </row>
    <row r="58" spans="1:6" x14ac:dyDescent="0.25">
      <c r="A58" s="156"/>
      <c r="B58" s="155">
        <v>1</v>
      </c>
      <c r="C58" s="155" t="s">
        <v>38</v>
      </c>
      <c r="D58" s="231">
        <v>0.36</v>
      </c>
      <c r="E58" s="154"/>
      <c r="F58" s="8"/>
    </row>
    <row r="59" spans="1:6" x14ac:dyDescent="0.25">
      <c r="A59" s="156"/>
      <c r="B59" s="155">
        <v>2</v>
      </c>
      <c r="C59" s="155" t="s">
        <v>68</v>
      </c>
      <c r="D59" s="231">
        <v>0.2</v>
      </c>
      <c r="E59" s="154"/>
      <c r="F59" s="8"/>
    </row>
    <row r="60" spans="1:6" x14ac:dyDescent="0.25">
      <c r="A60" s="156"/>
      <c r="B60" s="155">
        <v>3</v>
      </c>
      <c r="C60" s="155" t="s">
        <v>11</v>
      </c>
      <c r="D60" s="231">
        <v>0.09</v>
      </c>
      <c r="E60" s="154"/>
      <c r="F60" s="8"/>
    </row>
    <row r="61" spans="1:6" x14ac:dyDescent="0.25">
      <c r="A61" s="156"/>
      <c r="B61" s="155">
        <v>4</v>
      </c>
      <c r="C61" s="155" t="s">
        <v>29</v>
      </c>
      <c r="D61" s="231">
        <v>0.08</v>
      </c>
      <c r="E61" s="154"/>
      <c r="F61" s="8"/>
    </row>
    <row r="62" spans="1:6" x14ac:dyDescent="0.25">
      <c r="A62" s="156"/>
      <c r="B62" s="155">
        <v>5</v>
      </c>
      <c r="C62" s="155" t="s">
        <v>63</v>
      </c>
      <c r="D62" s="231">
        <v>7.0000000000000007E-2</v>
      </c>
      <c r="E62" s="154"/>
      <c r="F62" s="8"/>
    </row>
    <row r="63" spans="1:6" x14ac:dyDescent="0.25">
      <c r="A63" s="156"/>
      <c r="B63" s="155"/>
      <c r="C63" s="155" t="s">
        <v>70</v>
      </c>
      <c r="D63" s="231">
        <v>0.2</v>
      </c>
      <c r="E63" s="154"/>
      <c r="F63" s="8"/>
    </row>
    <row r="64" spans="1:6" x14ac:dyDescent="0.25">
      <c r="A64" s="163" t="s">
        <v>133</v>
      </c>
      <c r="B64" s="162"/>
      <c r="C64" s="161"/>
      <c r="D64" s="229"/>
      <c r="E64" s="159"/>
      <c r="F64" s="8"/>
    </row>
    <row r="65" spans="1:6" s="177" customFormat="1" x14ac:dyDescent="0.25">
      <c r="A65" s="178"/>
      <c r="B65" s="155"/>
      <c r="C65" s="158" t="s">
        <v>91</v>
      </c>
      <c r="D65" s="230">
        <v>0</v>
      </c>
      <c r="E65" s="157"/>
      <c r="F65" s="8"/>
    </row>
    <row r="66" spans="1:6" x14ac:dyDescent="0.25">
      <c r="A66" s="156"/>
      <c r="B66" s="155">
        <v>1</v>
      </c>
      <c r="C66" s="155" t="s">
        <v>38</v>
      </c>
      <c r="D66" s="231">
        <v>0.97739999999999994</v>
      </c>
      <c r="E66" s="154"/>
      <c r="F66" s="8"/>
    </row>
    <row r="67" spans="1:6" x14ac:dyDescent="0.25">
      <c r="A67" s="156"/>
      <c r="B67" s="155">
        <v>2</v>
      </c>
      <c r="C67" s="155" t="s">
        <v>11</v>
      </c>
      <c r="D67" s="231">
        <v>6.9999999999999993E-3</v>
      </c>
      <c r="E67" s="154"/>
      <c r="F67" s="8"/>
    </row>
    <row r="68" spans="1:6" x14ac:dyDescent="0.25">
      <c r="A68" s="156"/>
      <c r="B68" s="155">
        <v>3</v>
      </c>
      <c r="C68" s="155" t="s">
        <v>132</v>
      </c>
      <c r="D68" s="231">
        <v>5.6999999999999993E-3</v>
      </c>
      <c r="E68" s="154"/>
      <c r="F68" s="8"/>
    </row>
    <row r="69" spans="1:6" x14ac:dyDescent="0.25">
      <c r="A69" s="156"/>
      <c r="B69" s="155">
        <v>4</v>
      </c>
      <c r="C69" s="155" t="s">
        <v>131</v>
      </c>
      <c r="D69" s="231">
        <v>3.0000000000000001E-3</v>
      </c>
      <c r="E69" s="154"/>
      <c r="F69" s="8"/>
    </row>
    <row r="70" spans="1:6" x14ac:dyDescent="0.25">
      <c r="A70" s="156"/>
      <c r="B70" s="155">
        <v>5</v>
      </c>
      <c r="C70" s="155" t="s">
        <v>130</v>
      </c>
      <c r="D70" s="231">
        <v>2.3999999999999998E-3</v>
      </c>
      <c r="E70" s="154"/>
      <c r="F70" s="8"/>
    </row>
    <row r="71" spans="1:6" x14ac:dyDescent="0.25">
      <c r="A71" s="156"/>
      <c r="B71" s="155"/>
      <c r="C71" s="155" t="s">
        <v>70</v>
      </c>
      <c r="D71" s="231">
        <v>4.5000000000000005E-3</v>
      </c>
      <c r="E71" s="154"/>
      <c r="F71" s="8"/>
    </row>
    <row r="72" spans="1:6" x14ac:dyDescent="0.25">
      <c r="A72" s="163" t="s">
        <v>129</v>
      </c>
      <c r="B72" s="162"/>
      <c r="C72" s="161"/>
      <c r="D72" s="229"/>
      <c r="E72" s="159"/>
      <c r="F72" s="8"/>
    </row>
    <row r="73" spans="1:6" x14ac:dyDescent="0.25">
      <c r="A73" s="156"/>
      <c r="B73" s="155"/>
      <c r="C73" s="158" t="s">
        <v>91</v>
      </c>
      <c r="D73" s="230">
        <v>2.8999999999999998E-2</v>
      </c>
      <c r="E73" s="157"/>
      <c r="F73" s="8"/>
    </row>
    <row r="74" spans="1:6" x14ac:dyDescent="0.25">
      <c r="A74" s="156"/>
      <c r="B74" s="155">
        <v>1</v>
      </c>
      <c r="C74" s="155" t="s">
        <v>38</v>
      </c>
      <c r="D74" s="231">
        <v>0.83099999999999996</v>
      </c>
      <c r="E74" s="154"/>
      <c r="F74" s="8"/>
    </row>
    <row r="75" spans="1:6" x14ac:dyDescent="0.25">
      <c r="A75" s="156"/>
      <c r="B75" s="155">
        <v>2</v>
      </c>
      <c r="C75" s="155" t="s">
        <v>57</v>
      </c>
      <c r="D75" s="231">
        <v>0.04</v>
      </c>
      <c r="E75" s="154"/>
      <c r="F75" s="8"/>
    </row>
    <row r="76" spans="1:6" x14ac:dyDescent="0.25">
      <c r="A76" s="156"/>
      <c r="B76" s="155">
        <v>3</v>
      </c>
      <c r="C76" s="155" t="s">
        <v>11</v>
      </c>
      <c r="D76" s="231">
        <v>3.4000000000000002E-2</v>
      </c>
      <c r="E76" s="154"/>
      <c r="F76" s="8"/>
    </row>
    <row r="77" spans="1:6" x14ac:dyDescent="0.25">
      <c r="A77" s="156"/>
      <c r="B77" s="155">
        <v>4</v>
      </c>
      <c r="C77" s="155" t="s">
        <v>13</v>
      </c>
      <c r="D77" s="231">
        <v>1.8000000000000002E-2</v>
      </c>
      <c r="E77" s="154"/>
      <c r="F77" s="8"/>
    </row>
    <row r="78" spans="1:6" x14ac:dyDescent="0.25">
      <c r="A78" s="156"/>
      <c r="B78" s="155">
        <v>5</v>
      </c>
      <c r="C78" s="155" t="s">
        <v>33</v>
      </c>
      <c r="D78" s="231">
        <v>1.7000000000000001E-2</v>
      </c>
      <c r="E78" s="154"/>
      <c r="F78" s="8"/>
    </row>
    <row r="79" spans="1:6" x14ac:dyDescent="0.25">
      <c r="A79" s="156"/>
      <c r="B79" s="155"/>
      <c r="C79" s="155" t="s">
        <v>70</v>
      </c>
      <c r="D79" s="231">
        <v>3.1E-2</v>
      </c>
      <c r="E79" s="154" t="s">
        <v>45</v>
      </c>
      <c r="F79" s="8"/>
    </row>
    <row r="80" spans="1:6" x14ac:dyDescent="0.25">
      <c r="A80" s="165" t="s">
        <v>128</v>
      </c>
      <c r="B80" s="162"/>
      <c r="C80" s="161"/>
      <c r="D80" s="229"/>
      <c r="E80" s="164"/>
      <c r="F80" s="8"/>
    </row>
    <row r="81" spans="1:6" x14ac:dyDescent="0.25">
      <c r="A81" s="156"/>
      <c r="B81" s="155"/>
      <c r="C81" s="158" t="s">
        <v>91</v>
      </c>
      <c r="D81" s="230">
        <v>0.251</v>
      </c>
      <c r="E81" s="157"/>
      <c r="F81" s="8"/>
    </row>
    <row r="82" spans="1:6" x14ac:dyDescent="0.25">
      <c r="A82" s="156"/>
      <c r="B82" s="155">
        <v>1</v>
      </c>
      <c r="C82" s="155" t="s">
        <v>38</v>
      </c>
      <c r="D82" s="231">
        <v>0.6</v>
      </c>
      <c r="E82" s="154"/>
      <c r="F82" s="8"/>
    </row>
    <row r="83" spans="1:6" x14ac:dyDescent="0.25">
      <c r="A83" s="156"/>
      <c r="B83" s="155">
        <v>2</v>
      </c>
      <c r="C83" s="155" t="s">
        <v>57</v>
      </c>
      <c r="D83" s="231">
        <v>4.4999999999999998E-2</v>
      </c>
      <c r="E83" s="154"/>
      <c r="F83" s="8"/>
    </row>
    <row r="84" spans="1:6" x14ac:dyDescent="0.25">
      <c r="A84" s="156"/>
      <c r="B84" s="155">
        <v>3</v>
      </c>
      <c r="C84" s="155" t="s">
        <v>11</v>
      </c>
      <c r="D84" s="231">
        <v>0.03</v>
      </c>
      <c r="E84" s="154"/>
      <c r="F84" s="8"/>
    </row>
    <row r="85" spans="1:6" x14ac:dyDescent="0.25">
      <c r="A85" s="156"/>
      <c r="B85" s="155">
        <v>4</v>
      </c>
      <c r="C85" s="155" t="s">
        <v>13</v>
      </c>
      <c r="D85" s="231">
        <v>2.5000000000000001E-2</v>
      </c>
      <c r="E85" s="154"/>
      <c r="F85" s="8"/>
    </row>
    <row r="86" spans="1:6" x14ac:dyDescent="0.25">
      <c r="A86" s="156"/>
      <c r="B86" s="155"/>
      <c r="C86" s="155" t="s">
        <v>70</v>
      </c>
      <c r="D86" s="231">
        <v>4.9000000000000002E-2</v>
      </c>
      <c r="E86" s="154"/>
      <c r="F86" s="8"/>
    </row>
    <row r="87" spans="1:6" x14ac:dyDescent="0.25">
      <c r="A87" s="163" t="s">
        <v>127</v>
      </c>
      <c r="B87" s="162"/>
      <c r="C87" s="161"/>
      <c r="D87" s="229"/>
      <c r="E87" s="159"/>
      <c r="F87" s="8"/>
    </row>
    <row r="88" spans="1:6" x14ac:dyDescent="0.25">
      <c r="A88" s="156"/>
      <c r="B88" s="155"/>
      <c r="C88" s="158" t="s">
        <v>91</v>
      </c>
      <c r="D88" s="230">
        <v>0.32</v>
      </c>
      <c r="E88" s="157"/>
      <c r="F88" s="8"/>
    </row>
    <row r="89" spans="1:6" x14ac:dyDescent="0.25">
      <c r="A89" s="156"/>
      <c r="B89" s="155">
        <v>1</v>
      </c>
      <c r="C89" s="155" t="s">
        <v>38</v>
      </c>
      <c r="D89" s="231">
        <v>0.56000000000000005</v>
      </c>
      <c r="E89" s="154"/>
      <c r="F89" s="8"/>
    </row>
    <row r="90" spans="1:6" x14ac:dyDescent="0.25">
      <c r="A90" s="156"/>
      <c r="B90" s="155">
        <v>2</v>
      </c>
      <c r="C90" s="155" t="s">
        <v>57</v>
      </c>
      <c r="D90" s="231">
        <v>0.04</v>
      </c>
      <c r="E90" s="154"/>
      <c r="F90" s="8"/>
    </row>
    <row r="91" spans="1:6" x14ac:dyDescent="0.25">
      <c r="A91" s="156"/>
      <c r="B91" s="155">
        <v>3</v>
      </c>
      <c r="C91" s="155" t="s">
        <v>13</v>
      </c>
      <c r="D91" s="231">
        <v>0.04</v>
      </c>
      <c r="E91" s="154"/>
      <c r="F91" s="8"/>
    </row>
    <row r="92" spans="1:6" x14ac:dyDescent="0.25">
      <c r="A92" s="156"/>
      <c r="B92" s="155">
        <v>4</v>
      </c>
      <c r="C92" s="155" t="s">
        <v>34</v>
      </c>
      <c r="D92" s="231">
        <v>0.01</v>
      </c>
      <c r="E92" s="154"/>
      <c r="F92" s="8"/>
    </row>
    <row r="93" spans="1:6" x14ac:dyDescent="0.25">
      <c r="A93" s="156"/>
      <c r="B93" s="155">
        <v>5</v>
      </c>
      <c r="C93" s="155" t="s">
        <v>11</v>
      </c>
      <c r="D93" s="231">
        <v>0.01</v>
      </c>
      <c r="E93" s="154"/>
      <c r="F93" s="8"/>
    </row>
    <row r="94" spans="1:6" x14ac:dyDescent="0.25">
      <c r="A94" s="156"/>
      <c r="B94" s="155"/>
      <c r="C94" s="155" t="s">
        <v>70</v>
      </c>
      <c r="D94" s="231">
        <v>0.02</v>
      </c>
      <c r="E94" s="154"/>
      <c r="F94" s="8"/>
    </row>
    <row r="95" spans="1:6" s="41" customFormat="1" x14ac:dyDescent="0.25">
      <c r="A95" s="176" t="s">
        <v>126</v>
      </c>
      <c r="B95" s="175"/>
      <c r="C95" s="174"/>
      <c r="D95" s="232"/>
      <c r="E95" s="173"/>
      <c r="F95" s="8"/>
    </row>
    <row r="96" spans="1:6" s="169" customFormat="1" x14ac:dyDescent="0.25">
      <c r="A96" s="172"/>
      <c r="B96" s="167"/>
      <c r="C96" s="171" t="s">
        <v>91</v>
      </c>
      <c r="D96" s="233">
        <v>0</v>
      </c>
      <c r="E96" s="170"/>
      <c r="F96" s="8"/>
    </row>
    <row r="97" spans="1:6" s="41" customFormat="1" x14ac:dyDescent="0.25">
      <c r="A97" s="168"/>
      <c r="B97" s="167">
        <v>1</v>
      </c>
      <c r="C97" s="167" t="s">
        <v>38</v>
      </c>
      <c r="D97" s="234">
        <v>0.99</v>
      </c>
      <c r="E97" s="166"/>
      <c r="F97" s="8"/>
    </row>
    <row r="98" spans="1:6" s="41" customFormat="1" x14ac:dyDescent="0.25">
      <c r="A98" s="168"/>
      <c r="B98" s="167"/>
      <c r="C98" s="167" t="s">
        <v>70</v>
      </c>
      <c r="D98" s="234">
        <v>0.01</v>
      </c>
      <c r="E98" s="166"/>
      <c r="F98" s="8"/>
    </row>
    <row r="99" spans="1:6" x14ac:dyDescent="0.25">
      <c r="A99" s="163" t="s">
        <v>125</v>
      </c>
      <c r="B99" s="162"/>
      <c r="C99" s="161"/>
      <c r="D99" s="229"/>
      <c r="E99" s="159"/>
      <c r="F99" s="8"/>
    </row>
    <row r="100" spans="1:6" x14ac:dyDescent="0.25">
      <c r="A100" s="156"/>
      <c r="B100" s="155"/>
      <c r="C100" s="158" t="s">
        <v>91</v>
      </c>
      <c r="D100" s="230">
        <v>7.8E-2</v>
      </c>
      <c r="E100" s="157"/>
      <c r="F100" s="8"/>
    </row>
    <row r="101" spans="1:6" x14ac:dyDescent="0.25">
      <c r="A101" s="156"/>
      <c r="B101" s="155">
        <v>1</v>
      </c>
      <c r="C101" s="155" t="s">
        <v>38</v>
      </c>
      <c r="D101" s="231">
        <v>0.77300000000000002</v>
      </c>
      <c r="E101" s="154"/>
      <c r="F101" s="8"/>
    </row>
    <row r="102" spans="1:6" x14ac:dyDescent="0.25">
      <c r="A102" s="156"/>
      <c r="B102" s="155">
        <v>2</v>
      </c>
      <c r="C102" s="155" t="s">
        <v>57</v>
      </c>
      <c r="D102" s="231">
        <v>8.8000000000000009E-2</v>
      </c>
      <c r="E102" s="154"/>
      <c r="F102" s="8"/>
    </row>
    <row r="103" spans="1:6" x14ac:dyDescent="0.25">
      <c r="A103" s="156"/>
      <c r="B103" s="155">
        <v>3</v>
      </c>
      <c r="C103" s="155" t="s">
        <v>31</v>
      </c>
      <c r="D103" s="231">
        <v>0.02</v>
      </c>
      <c r="E103" s="154"/>
      <c r="F103" s="8"/>
    </row>
    <row r="104" spans="1:6" x14ac:dyDescent="0.25">
      <c r="A104" s="156"/>
      <c r="B104" s="155">
        <v>4</v>
      </c>
      <c r="C104" s="155" t="s">
        <v>11</v>
      </c>
      <c r="D104" s="231">
        <v>1.2E-2</v>
      </c>
      <c r="E104" s="154"/>
      <c r="F104" s="8"/>
    </row>
    <row r="105" spans="1:6" x14ac:dyDescent="0.25">
      <c r="A105" s="156"/>
      <c r="B105" s="155">
        <v>5</v>
      </c>
      <c r="C105" s="155" t="s">
        <v>13</v>
      </c>
      <c r="D105" s="231">
        <v>1.1000000000000001E-2</v>
      </c>
      <c r="E105" s="154"/>
      <c r="F105" s="8"/>
    </row>
    <row r="106" spans="1:6" x14ac:dyDescent="0.25">
      <c r="A106" s="156"/>
      <c r="B106" s="155"/>
      <c r="C106" s="155" t="s">
        <v>70</v>
      </c>
      <c r="D106" s="231">
        <v>1.8000000000000002E-2</v>
      </c>
      <c r="E106" s="154"/>
      <c r="F106" s="8"/>
    </row>
    <row r="107" spans="1:6" x14ac:dyDescent="0.25">
      <c r="A107" s="163" t="s">
        <v>124</v>
      </c>
      <c r="B107" s="162"/>
      <c r="C107" s="161"/>
      <c r="D107" s="229"/>
      <c r="E107" s="159"/>
      <c r="F107" s="8"/>
    </row>
    <row r="108" spans="1:6" x14ac:dyDescent="0.25">
      <c r="A108" s="156"/>
      <c r="B108" s="155"/>
      <c r="C108" s="158" t="s">
        <v>91</v>
      </c>
      <c r="D108" s="230">
        <v>0.15</v>
      </c>
      <c r="E108" s="157"/>
      <c r="F108" s="8"/>
    </row>
    <row r="109" spans="1:6" x14ac:dyDescent="0.25">
      <c r="A109" s="156"/>
      <c r="B109" s="155">
        <v>1</v>
      </c>
      <c r="C109" s="155" t="s">
        <v>38</v>
      </c>
      <c r="D109" s="231">
        <v>0.63</v>
      </c>
      <c r="E109" s="154"/>
      <c r="F109" s="8"/>
    </row>
    <row r="110" spans="1:6" x14ac:dyDescent="0.25">
      <c r="A110" s="156"/>
      <c r="B110" s="155">
        <v>2</v>
      </c>
      <c r="C110" s="155" t="s">
        <v>57</v>
      </c>
      <c r="D110" s="231">
        <v>0.13500000000000001</v>
      </c>
      <c r="E110" s="154"/>
      <c r="F110" s="8"/>
    </row>
    <row r="111" spans="1:6" x14ac:dyDescent="0.25">
      <c r="A111" s="156"/>
      <c r="B111" s="155">
        <v>3</v>
      </c>
      <c r="C111" s="155" t="s">
        <v>11</v>
      </c>
      <c r="D111" s="231">
        <v>2.2000000000000002E-2</v>
      </c>
      <c r="E111" s="154"/>
      <c r="F111" s="8"/>
    </row>
    <row r="112" spans="1:6" x14ac:dyDescent="0.25">
      <c r="A112" s="156"/>
      <c r="B112" s="155">
        <v>4</v>
      </c>
      <c r="C112" s="155" t="s">
        <v>34</v>
      </c>
      <c r="D112" s="231">
        <v>1.8000000000000002E-2</v>
      </c>
      <c r="E112" s="154"/>
      <c r="F112" s="8"/>
    </row>
    <row r="113" spans="1:6" x14ac:dyDescent="0.25">
      <c r="A113" s="156"/>
      <c r="B113" s="155">
        <v>5</v>
      </c>
      <c r="C113" s="155" t="s">
        <v>33</v>
      </c>
      <c r="D113" s="231">
        <v>1.6E-2</v>
      </c>
      <c r="E113" s="154"/>
      <c r="F113" s="8"/>
    </row>
    <row r="114" spans="1:6" x14ac:dyDescent="0.25">
      <c r="A114" s="156"/>
      <c r="B114" s="155"/>
      <c r="C114" s="155" t="s">
        <v>70</v>
      </c>
      <c r="D114" s="231">
        <v>2.8999999999999998E-2</v>
      </c>
      <c r="E114" s="154"/>
      <c r="F114" s="8"/>
    </row>
    <row r="115" spans="1:6" x14ac:dyDescent="0.25">
      <c r="A115" s="165" t="s">
        <v>123</v>
      </c>
      <c r="B115" s="162"/>
      <c r="C115" s="161"/>
      <c r="D115" s="229"/>
      <c r="E115" s="164"/>
      <c r="F115" s="8"/>
    </row>
    <row r="116" spans="1:6" x14ac:dyDescent="0.25">
      <c r="A116" s="156"/>
      <c r="B116" s="155"/>
      <c r="C116" s="158" t="s">
        <v>91</v>
      </c>
      <c r="D116" s="230">
        <v>0.36599999999999999</v>
      </c>
      <c r="E116" s="157"/>
      <c r="F116" s="8"/>
    </row>
    <row r="117" spans="1:6" x14ac:dyDescent="0.25">
      <c r="A117" s="156"/>
      <c r="B117" s="155">
        <v>1</v>
      </c>
      <c r="C117" s="155" t="s">
        <v>38</v>
      </c>
      <c r="D117" s="231">
        <v>0.46100000000000002</v>
      </c>
      <c r="E117" s="154"/>
      <c r="F117" s="8"/>
    </row>
    <row r="118" spans="1:6" x14ac:dyDescent="0.25">
      <c r="A118" s="156"/>
      <c r="B118" s="155">
        <v>2</v>
      </c>
      <c r="C118" s="155" t="s">
        <v>57</v>
      </c>
      <c r="D118" s="231">
        <v>0.13300000000000001</v>
      </c>
      <c r="E118" s="154"/>
      <c r="F118" s="8"/>
    </row>
    <row r="119" spans="1:6" x14ac:dyDescent="0.25">
      <c r="A119" s="156"/>
      <c r="B119" s="155">
        <v>3</v>
      </c>
      <c r="C119" s="155" t="s">
        <v>13</v>
      </c>
      <c r="D119" s="231">
        <v>0.01</v>
      </c>
      <c r="E119" s="154"/>
      <c r="F119" s="8"/>
    </row>
    <row r="120" spans="1:6" x14ac:dyDescent="0.25">
      <c r="A120" s="156"/>
      <c r="B120" s="155">
        <v>4</v>
      </c>
      <c r="C120" s="155" t="s">
        <v>18</v>
      </c>
      <c r="D120" s="231">
        <v>4.0000000000000001E-3</v>
      </c>
      <c r="E120" s="154"/>
      <c r="F120" s="8"/>
    </row>
    <row r="121" spans="1:6" x14ac:dyDescent="0.25">
      <c r="A121" s="156"/>
      <c r="B121" s="155">
        <v>5</v>
      </c>
      <c r="C121" s="155" t="s">
        <v>33</v>
      </c>
      <c r="D121" s="231">
        <v>2E-3</v>
      </c>
      <c r="E121" s="154"/>
      <c r="F121" s="8"/>
    </row>
    <row r="122" spans="1:6" x14ac:dyDescent="0.25">
      <c r="A122" s="156"/>
      <c r="B122" s="155"/>
      <c r="C122" s="155" t="s">
        <v>70</v>
      </c>
      <c r="D122" s="231">
        <v>2.4E-2</v>
      </c>
      <c r="E122" s="154"/>
      <c r="F122" s="8"/>
    </row>
    <row r="123" spans="1:6" x14ac:dyDescent="0.25">
      <c r="A123" s="163" t="s">
        <v>122</v>
      </c>
      <c r="B123" s="162"/>
      <c r="C123" s="161"/>
      <c r="D123" s="229"/>
      <c r="E123" s="159"/>
      <c r="F123" s="8"/>
    </row>
    <row r="124" spans="1:6" x14ac:dyDescent="0.25">
      <c r="A124" s="156"/>
      <c r="B124" s="155"/>
      <c r="C124" s="158" t="s">
        <v>91</v>
      </c>
      <c r="D124" s="230">
        <v>0.17100000000000001</v>
      </c>
      <c r="E124" s="157"/>
      <c r="F124" s="8"/>
    </row>
    <row r="125" spans="1:6" x14ac:dyDescent="0.25">
      <c r="A125" s="156"/>
      <c r="B125" s="155">
        <v>1</v>
      </c>
      <c r="C125" s="155" t="s">
        <v>38</v>
      </c>
      <c r="D125" s="231">
        <v>0.68400000000000005</v>
      </c>
      <c r="E125" s="154"/>
      <c r="F125" s="8"/>
    </row>
    <row r="126" spans="1:6" x14ac:dyDescent="0.25">
      <c r="A126" s="156"/>
      <c r="B126" s="155">
        <v>2</v>
      </c>
      <c r="C126" s="155" t="s">
        <v>57</v>
      </c>
      <c r="D126" s="231">
        <v>5.7999999999999996E-2</v>
      </c>
      <c r="E126" s="154"/>
      <c r="F126" s="8"/>
    </row>
    <row r="127" spans="1:6" x14ac:dyDescent="0.25">
      <c r="A127" s="156"/>
      <c r="B127" s="155">
        <v>3</v>
      </c>
      <c r="C127" s="155" t="s">
        <v>11</v>
      </c>
      <c r="D127" s="231">
        <v>3.1E-2</v>
      </c>
      <c r="E127" s="154"/>
      <c r="F127" s="8"/>
    </row>
    <row r="128" spans="1:6" x14ac:dyDescent="0.25">
      <c r="A128" s="156"/>
      <c r="B128" s="155">
        <v>4</v>
      </c>
      <c r="C128" s="155" t="s">
        <v>5</v>
      </c>
      <c r="D128" s="231">
        <v>1.3000000000000001E-2</v>
      </c>
      <c r="E128" s="154"/>
      <c r="F128" s="8"/>
    </row>
    <row r="129" spans="1:6" x14ac:dyDescent="0.25">
      <c r="A129" s="156"/>
      <c r="B129" s="155">
        <v>5</v>
      </c>
      <c r="C129" s="155" t="s">
        <v>36</v>
      </c>
      <c r="D129" s="231">
        <v>6.0000000000000001E-3</v>
      </c>
      <c r="E129" s="154"/>
      <c r="F129" s="8"/>
    </row>
    <row r="130" spans="1:6" x14ac:dyDescent="0.25">
      <c r="A130" s="156"/>
      <c r="B130" s="155"/>
      <c r="C130" s="155" t="s">
        <v>70</v>
      </c>
      <c r="D130" s="231">
        <v>3.7000000000000005E-2</v>
      </c>
      <c r="E130" s="154"/>
      <c r="F130" s="8"/>
    </row>
    <row r="131" spans="1:6" x14ac:dyDescent="0.25">
      <c r="A131" s="165" t="s">
        <v>121</v>
      </c>
      <c r="B131" s="162"/>
      <c r="C131" s="161"/>
      <c r="D131" s="229"/>
      <c r="E131" s="159"/>
      <c r="F131" s="8"/>
    </row>
    <row r="132" spans="1:6" x14ac:dyDescent="0.25">
      <c r="A132" s="156"/>
      <c r="B132" s="155"/>
      <c r="C132" s="158" t="s">
        <v>91</v>
      </c>
      <c r="D132" s="230">
        <v>0.121</v>
      </c>
      <c r="E132" s="157"/>
      <c r="F132" s="8"/>
    </row>
    <row r="133" spans="1:6" x14ac:dyDescent="0.25">
      <c r="A133" s="156"/>
      <c r="B133" s="155">
        <v>1</v>
      </c>
      <c r="C133" s="155" t="s">
        <v>38</v>
      </c>
      <c r="D133" s="231">
        <v>0.69499999999999995</v>
      </c>
      <c r="E133" s="154"/>
      <c r="F133" s="8"/>
    </row>
    <row r="134" spans="1:6" x14ac:dyDescent="0.25">
      <c r="A134" s="156"/>
      <c r="B134" s="155">
        <v>2</v>
      </c>
      <c r="C134" s="155" t="s">
        <v>11</v>
      </c>
      <c r="D134" s="231">
        <v>0.04</v>
      </c>
      <c r="E134" s="154"/>
      <c r="F134" s="8"/>
    </row>
    <row r="135" spans="1:6" x14ac:dyDescent="0.25">
      <c r="A135" s="156"/>
      <c r="B135" s="155">
        <v>3</v>
      </c>
      <c r="C135" s="155" t="s">
        <v>13</v>
      </c>
      <c r="D135" s="231">
        <v>2.5000000000000001E-2</v>
      </c>
      <c r="E135" s="154"/>
      <c r="F135" s="8"/>
    </row>
    <row r="136" spans="1:6" x14ac:dyDescent="0.25">
      <c r="A136" s="156"/>
      <c r="B136" s="155">
        <v>4</v>
      </c>
      <c r="C136" s="155" t="s">
        <v>57</v>
      </c>
      <c r="D136" s="231">
        <v>2.3E-2</v>
      </c>
      <c r="E136" s="154"/>
      <c r="F136" s="8"/>
    </row>
    <row r="137" spans="1:6" x14ac:dyDescent="0.25">
      <c r="A137" s="178"/>
      <c r="B137" s="155">
        <v>5</v>
      </c>
      <c r="C137" s="155" t="s">
        <v>33</v>
      </c>
      <c r="D137" s="231">
        <v>4.0000000000000001E-3</v>
      </c>
      <c r="E137" s="154"/>
      <c r="F137" s="8"/>
    </row>
    <row r="138" spans="1:6" x14ac:dyDescent="0.25">
      <c r="A138" s="156"/>
      <c r="B138" s="155"/>
      <c r="C138" s="155" t="s">
        <v>70</v>
      </c>
      <c r="D138" s="231">
        <v>9.1999999999999998E-2</v>
      </c>
      <c r="E138" s="154"/>
      <c r="F138" s="8"/>
    </row>
    <row r="139" spans="1:6" x14ac:dyDescent="0.25">
      <c r="A139" s="163" t="s">
        <v>120</v>
      </c>
      <c r="B139" s="162"/>
      <c r="C139" s="161"/>
      <c r="D139" s="229"/>
      <c r="E139" s="159"/>
      <c r="F139" s="8"/>
    </row>
    <row r="140" spans="1:6" x14ac:dyDescent="0.25">
      <c r="A140" s="156"/>
      <c r="B140" s="155"/>
      <c r="C140" s="158" t="s">
        <v>91</v>
      </c>
      <c r="D140" s="230">
        <v>2.7000000000000003E-2</v>
      </c>
      <c r="E140" s="157"/>
      <c r="F140" s="8"/>
    </row>
    <row r="141" spans="1:6" x14ac:dyDescent="0.25">
      <c r="A141" s="156"/>
      <c r="B141" s="155">
        <v>1</v>
      </c>
      <c r="C141" s="155" t="s">
        <v>38</v>
      </c>
      <c r="D141" s="231">
        <v>0.83900000000000008</v>
      </c>
      <c r="E141" s="154"/>
      <c r="F141" s="8"/>
    </row>
    <row r="142" spans="1:6" x14ac:dyDescent="0.25">
      <c r="A142" s="156"/>
      <c r="B142" s="155">
        <v>2</v>
      </c>
      <c r="C142" s="155" t="s">
        <v>57</v>
      </c>
      <c r="D142" s="231">
        <v>9.4E-2</v>
      </c>
      <c r="E142" s="154"/>
      <c r="F142" s="8"/>
    </row>
    <row r="143" spans="1:6" x14ac:dyDescent="0.25">
      <c r="A143" s="156"/>
      <c r="B143" s="155">
        <v>3</v>
      </c>
      <c r="C143" s="155" t="s">
        <v>11</v>
      </c>
      <c r="D143" s="231">
        <v>1.3000000000000001E-2</v>
      </c>
      <c r="E143" s="154"/>
      <c r="F143" s="8"/>
    </row>
    <row r="144" spans="1:6" x14ac:dyDescent="0.25">
      <c r="A144" s="156"/>
      <c r="B144" s="155">
        <v>4</v>
      </c>
      <c r="C144" s="155" t="s">
        <v>33</v>
      </c>
      <c r="D144" s="231">
        <v>6.0000000000000001E-3</v>
      </c>
      <c r="E144" s="154"/>
      <c r="F144" s="8"/>
    </row>
    <row r="145" spans="1:6" x14ac:dyDescent="0.25">
      <c r="A145" s="156"/>
      <c r="B145" s="155">
        <v>5</v>
      </c>
      <c r="C145" s="155" t="s">
        <v>9</v>
      </c>
      <c r="D145" s="231">
        <v>5.0000000000000001E-3</v>
      </c>
      <c r="E145" s="154"/>
      <c r="F145" s="8"/>
    </row>
    <row r="146" spans="1:6" x14ac:dyDescent="0.25">
      <c r="A146" s="156"/>
      <c r="B146" s="155"/>
      <c r="C146" s="155" t="s">
        <v>70</v>
      </c>
      <c r="D146" s="231">
        <v>1.6E-2</v>
      </c>
      <c r="E146" s="154"/>
      <c r="F146" s="8"/>
    </row>
    <row r="147" spans="1:6" x14ac:dyDescent="0.25">
      <c r="A147" s="163" t="s">
        <v>119</v>
      </c>
      <c r="B147" s="162"/>
      <c r="C147" s="161"/>
      <c r="D147" s="229"/>
      <c r="E147" s="159"/>
      <c r="F147" s="8"/>
    </row>
    <row r="148" spans="1:6" x14ac:dyDescent="0.25">
      <c r="A148" s="156"/>
      <c r="B148" s="155"/>
      <c r="C148" s="158" t="s">
        <v>91</v>
      </c>
      <c r="D148" s="230">
        <v>1.1599999999999999E-2</v>
      </c>
      <c r="E148" s="157" t="s">
        <v>45</v>
      </c>
      <c r="F148" s="8"/>
    </row>
    <row r="149" spans="1:6" x14ac:dyDescent="0.25">
      <c r="A149" s="165" t="s">
        <v>118</v>
      </c>
      <c r="B149" s="162"/>
      <c r="C149" s="161"/>
      <c r="D149" s="229"/>
      <c r="E149" s="164"/>
      <c r="F149" s="8"/>
    </row>
    <row r="150" spans="1:6" x14ac:dyDescent="0.25">
      <c r="A150" s="156"/>
      <c r="B150" s="155"/>
      <c r="C150" s="158" t="s">
        <v>91</v>
      </c>
      <c r="D150" s="230">
        <v>0.22589999999999999</v>
      </c>
      <c r="E150" s="157"/>
      <c r="F150" s="8"/>
    </row>
    <row r="151" spans="1:6" x14ac:dyDescent="0.25">
      <c r="A151" s="156"/>
      <c r="B151" s="155">
        <v>1</v>
      </c>
      <c r="C151" s="155" t="s">
        <v>38</v>
      </c>
      <c r="D151" s="231">
        <v>0.53569999999999995</v>
      </c>
      <c r="E151" s="154"/>
      <c r="F151" s="8"/>
    </row>
    <row r="152" spans="1:6" x14ac:dyDescent="0.25">
      <c r="A152" s="156"/>
      <c r="B152" s="155">
        <v>2</v>
      </c>
      <c r="C152" s="155" t="s">
        <v>57</v>
      </c>
      <c r="D152" s="231">
        <v>5.9400000000000001E-2</v>
      </c>
      <c r="E152" s="154"/>
      <c r="F152" s="8"/>
    </row>
    <row r="153" spans="1:6" x14ac:dyDescent="0.25">
      <c r="A153" s="156"/>
      <c r="B153" s="155">
        <v>3</v>
      </c>
      <c r="C153" s="155" t="s">
        <v>11</v>
      </c>
      <c r="D153" s="231">
        <v>4.0500000000000001E-2</v>
      </c>
      <c r="E153" s="154"/>
      <c r="F153" s="8"/>
    </row>
    <row r="154" spans="1:6" x14ac:dyDescent="0.25">
      <c r="A154" s="156"/>
      <c r="B154" s="155"/>
      <c r="C154" s="155" t="s">
        <v>70</v>
      </c>
      <c r="D154" s="231">
        <v>0.13849999999999998</v>
      </c>
      <c r="E154" s="154"/>
      <c r="F154" s="8"/>
    </row>
    <row r="155" spans="1:6" x14ac:dyDescent="0.25">
      <c r="A155" s="163" t="s">
        <v>83</v>
      </c>
      <c r="B155" s="162"/>
      <c r="C155" s="161"/>
      <c r="D155" s="229"/>
      <c r="E155" s="159"/>
      <c r="F155" s="8"/>
    </row>
    <row r="156" spans="1:6" x14ac:dyDescent="0.25">
      <c r="A156" s="156"/>
      <c r="B156" s="155"/>
      <c r="C156" s="158" t="s">
        <v>91</v>
      </c>
      <c r="D156" s="230">
        <v>0.48700000000000004</v>
      </c>
      <c r="E156" s="157"/>
      <c r="F156" s="8"/>
    </row>
    <row r="157" spans="1:6" x14ac:dyDescent="0.25">
      <c r="A157" s="156"/>
      <c r="B157" s="155">
        <v>1</v>
      </c>
      <c r="C157" s="155" t="s">
        <v>38</v>
      </c>
      <c r="D157" s="231">
        <v>0.20899999999999999</v>
      </c>
      <c r="E157" s="154"/>
      <c r="F157" s="8"/>
    </row>
    <row r="158" spans="1:6" x14ac:dyDescent="0.25">
      <c r="A158" s="156"/>
      <c r="B158" s="155">
        <v>2</v>
      </c>
      <c r="C158" s="155" t="s">
        <v>64</v>
      </c>
      <c r="D158" s="231">
        <v>8.3000000000000004E-2</v>
      </c>
      <c r="E158" s="154"/>
      <c r="F158" s="8"/>
    </row>
    <row r="159" spans="1:6" x14ac:dyDescent="0.25">
      <c r="A159" s="156"/>
      <c r="B159" s="155">
        <v>3</v>
      </c>
      <c r="C159" s="155" t="s">
        <v>11</v>
      </c>
      <c r="D159" s="231">
        <v>3.1E-2</v>
      </c>
      <c r="E159" s="154"/>
      <c r="F159" s="8"/>
    </row>
    <row r="160" spans="1:6" x14ac:dyDescent="0.25">
      <c r="A160" s="156"/>
      <c r="B160" s="155">
        <v>4</v>
      </c>
      <c r="C160" s="155" t="s">
        <v>68</v>
      </c>
      <c r="D160" s="231">
        <v>1.6E-2</v>
      </c>
      <c r="E160" s="154"/>
      <c r="F160" s="8"/>
    </row>
    <row r="161" spans="1:6" x14ac:dyDescent="0.25">
      <c r="A161" s="156"/>
      <c r="B161" s="155">
        <v>5</v>
      </c>
      <c r="C161" s="155" t="s">
        <v>57</v>
      </c>
      <c r="D161" s="231">
        <v>1.4999999999999999E-2</v>
      </c>
      <c r="E161" s="154"/>
      <c r="F161" s="8"/>
    </row>
    <row r="162" spans="1:6" x14ac:dyDescent="0.25">
      <c r="A162" s="156"/>
      <c r="B162" s="155"/>
      <c r="C162" s="155" t="s">
        <v>70</v>
      </c>
      <c r="D162" s="231">
        <v>0.159</v>
      </c>
      <c r="E162" s="154"/>
      <c r="F162" s="8"/>
    </row>
    <row r="163" spans="1:6" s="41" customFormat="1" x14ac:dyDescent="0.25">
      <c r="A163" s="180" t="s">
        <v>20</v>
      </c>
      <c r="B163" s="175"/>
      <c r="C163" s="174"/>
      <c r="D163" s="232"/>
      <c r="E163" s="179"/>
      <c r="F163" s="8"/>
    </row>
    <row r="164" spans="1:6" s="169" customFormat="1" x14ac:dyDescent="0.25">
      <c r="A164" s="172"/>
      <c r="B164" s="167"/>
      <c r="C164" s="171" t="s">
        <v>91</v>
      </c>
      <c r="D164" s="233">
        <v>0</v>
      </c>
      <c r="E164" s="170"/>
      <c r="F164" s="8"/>
    </row>
    <row r="165" spans="1:6" s="41" customFormat="1" x14ac:dyDescent="0.25">
      <c r="A165" s="168"/>
      <c r="B165" s="167">
        <v>1</v>
      </c>
      <c r="C165" s="167" t="s">
        <v>66</v>
      </c>
      <c r="D165" s="234">
        <v>0.26</v>
      </c>
      <c r="E165" s="166"/>
      <c r="F165" s="8"/>
    </row>
    <row r="166" spans="1:6" s="41" customFormat="1" x14ac:dyDescent="0.25">
      <c r="A166" s="168"/>
      <c r="B166" s="167">
        <v>2</v>
      </c>
      <c r="C166" s="167" t="s">
        <v>63</v>
      </c>
      <c r="D166" s="234">
        <v>0.26</v>
      </c>
      <c r="E166" s="166"/>
      <c r="F166" s="8"/>
    </row>
    <row r="167" spans="1:6" s="41" customFormat="1" x14ac:dyDescent="0.25">
      <c r="A167" s="168"/>
      <c r="B167" s="167">
        <v>3</v>
      </c>
      <c r="C167" s="167" t="s">
        <v>38</v>
      </c>
      <c r="D167" s="234">
        <v>0.2</v>
      </c>
      <c r="E167" s="166"/>
      <c r="F167" s="8"/>
    </row>
    <row r="168" spans="1:6" s="41" customFormat="1" x14ac:dyDescent="0.25">
      <c r="A168" s="168"/>
      <c r="B168" s="167">
        <v>4</v>
      </c>
      <c r="C168" s="167" t="s">
        <v>64</v>
      </c>
      <c r="D168" s="234">
        <v>0.14000000000000001</v>
      </c>
      <c r="E168" s="166"/>
      <c r="F168" s="8"/>
    </row>
    <row r="169" spans="1:6" s="41" customFormat="1" x14ac:dyDescent="0.25">
      <c r="A169" s="168"/>
      <c r="B169" s="167">
        <v>5</v>
      </c>
      <c r="C169" s="167" t="s">
        <v>19</v>
      </c>
      <c r="D169" s="234">
        <v>0.14000000000000001</v>
      </c>
      <c r="E169" s="166"/>
      <c r="F169" s="8"/>
    </row>
    <row r="170" spans="1:6" x14ac:dyDescent="0.25">
      <c r="A170" s="163" t="s">
        <v>117</v>
      </c>
      <c r="B170" s="162"/>
      <c r="C170" s="161"/>
      <c r="D170" s="229"/>
      <c r="E170" s="159"/>
      <c r="F170" s="8"/>
    </row>
    <row r="171" spans="1:6" x14ac:dyDescent="0.25">
      <c r="A171" s="156"/>
      <c r="B171" s="155"/>
      <c r="C171" s="158" t="s">
        <v>91</v>
      </c>
      <c r="D171" s="230">
        <v>0.02</v>
      </c>
      <c r="E171" s="157"/>
      <c r="F171" s="8"/>
    </row>
    <row r="172" spans="1:6" x14ac:dyDescent="0.25">
      <c r="A172" s="156"/>
      <c r="B172" s="155">
        <v>1</v>
      </c>
      <c r="C172" s="155" t="s">
        <v>38</v>
      </c>
      <c r="D172" s="231">
        <v>0.63</v>
      </c>
      <c r="E172" s="154"/>
      <c r="F172" s="8"/>
    </row>
    <row r="173" spans="1:6" x14ac:dyDescent="0.25">
      <c r="A173" s="156"/>
      <c r="B173" s="155">
        <v>2</v>
      </c>
      <c r="C173" s="155" t="s">
        <v>11</v>
      </c>
      <c r="D173" s="231">
        <v>0.06</v>
      </c>
      <c r="E173" s="154"/>
      <c r="F173" s="8"/>
    </row>
    <row r="174" spans="1:6" x14ac:dyDescent="0.25">
      <c r="A174" s="156"/>
      <c r="B174" s="155">
        <v>3</v>
      </c>
      <c r="C174" s="155" t="s">
        <v>31</v>
      </c>
      <c r="D174" s="231">
        <v>0.04</v>
      </c>
      <c r="E174" s="154"/>
      <c r="F174" s="8"/>
    </row>
    <row r="175" spans="1:6" x14ac:dyDescent="0.25">
      <c r="A175" s="156"/>
      <c r="B175" s="155">
        <v>4</v>
      </c>
      <c r="C175" s="155" t="s">
        <v>57</v>
      </c>
      <c r="D175" s="231">
        <v>0.04</v>
      </c>
      <c r="E175" s="154"/>
      <c r="F175" s="8"/>
    </row>
    <row r="176" spans="1:6" x14ac:dyDescent="0.25">
      <c r="A176" s="156"/>
      <c r="B176" s="155"/>
      <c r="C176" s="155" t="s">
        <v>70</v>
      </c>
      <c r="D176" s="231">
        <v>0.21</v>
      </c>
      <c r="E176" s="154"/>
      <c r="F176" s="8"/>
    </row>
    <row r="177" spans="1:6" x14ac:dyDescent="0.25">
      <c r="A177" s="163" t="s">
        <v>116</v>
      </c>
      <c r="B177" s="162"/>
      <c r="C177" s="161"/>
      <c r="D177" s="229"/>
      <c r="E177" s="159"/>
      <c r="F177" s="8"/>
    </row>
    <row r="178" spans="1:6" x14ac:dyDescent="0.25">
      <c r="A178" s="156"/>
      <c r="B178" s="155"/>
      <c r="C178" s="158" t="s">
        <v>91</v>
      </c>
      <c r="D178" s="230">
        <v>0.05</v>
      </c>
      <c r="E178" s="157"/>
      <c r="F178" s="8"/>
    </row>
    <row r="179" spans="1:6" x14ac:dyDescent="0.25">
      <c r="A179" s="156"/>
      <c r="B179" s="155">
        <v>1</v>
      </c>
      <c r="C179" s="155" t="s">
        <v>38</v>
      </c>
      <c r="D179" s="231">
        <v>0.49</v>
      </c>
      <c r="E179" s="154"/>
      <c r="F179" s="8"/>
    </row>
    <row r="180" spans="1:6" x14ac:dyDescent="0.25">
      <c r="A180" s="156"/>
      <c r="B180" s="155">
        <v>2</v>
      </c>
      <c r="C180" s="155" t="s">
        <v>67</v>
      </c>
      <c r="D180" s="231">
        <v>0.3</v>
      </c>
      <c r="E180" s="154"/>
      <c r="F180" s="8"/>
    </row>
    <row r="181" spans="1:6" x14ac:dyDescent="0.25">
      <c r="A181" s="156"/>
      <c r="B181" s="155">
        <v>3</v>
      </c>
      <c r="C181" s="155" t="s">
        <v>68</v>
      </c>
      <c r="D181" s="231">
        <v>0.06</v>
      </c>
      <c r="E181" s="154"/>
      <c r="F181" s="8"/>
    </row>
    <row r="182" spans="1:6" x14ac:dyDescent="0.25">
      <c r="A182" s="156"/>
      <c r="B182" s="155">
        <v>4</v>
      </c>
      <c r="C182" s="155" t="s">
        <v>11</v>
      </c>
      <c r="D182" s="231">
        <v>0.05</v>
      </c>
      <c r="E182" s="154"/>
      <c r="F182" s="8"/>
    </row>
    <row r="183" spans="1:6" x14ac:dyDescent="0.25">
      <c r="A183" s="156"/>
      <c r="B183" s="155">
        <v>5</v>
      </c>
      <c r="C183" s="155" t="s">
        <v>115</v>
      </c>
      <c r="D183" s="231">
        <v>0.03</v>
      </c>
      <c r="E183" s="154"/>
      <c r="F183" s="8"/>
    </row>
    <row r="184" spans="1:6" x14ac:dyDescent="0.25">
      <c r="A184" s="156"/>
      <c r="B184" s="155"/>
      <c r="C184" s="155" t="s">
        <v>70</v>
      </c>
      <c r="D184" s="231">
        <v>0.02</v>
      </c>
      <c r="E184" s="154"/>
      <c r="F184" s="8"/>
    </row>
    <row r="185" spans="1:6" x14ac:dyDescent="0.25">
      <c r="A185" s="163" t="s">
        <v>114</v>
      </c>
      <c r="B185" s="162"/>
      <c r="C185" s="161"/>
      <c r="D185" s="229"/>
      <c r="E185" s="159"/>
      <c r="F185" s="8"/>
    </row>
    <row r="186" spans="1:6" x14ac:dyDescent="0.25">
      <c r="A186" s="156"/>
      <c r="B186" s="155"/>
      <c r="C186" s="158" t="s">
        <v>91</v>
      </c>
      <c r="D186" s="230">
        <v>7.0000000000000007E-2</v>
      </c>
      <c r="E186" s="157"/>
      <c r="F186" s="8"/>
    </row>
    <row r="187" spans="1:6" x14ac:dyDescent="0.25">
      <c r="A187" s="156"/>
      <c r="B187" s="155">
        <v>1</v>
      </c>
      <c r="C187" s="155" t="s">
        <v>38</v>
      </c>
      <c r="D187" s="231">
        <v>0.78</v>
      </c>
      <c r="E187" s="154"/>
      <c r="F187" s="8"/>
    </row>
    <row r="188" spans="1:6" x14ac:dyDescent="0.25">
      <c r="A188" s="156"/>
      <c r="B188" s="155">
        <v>2</v>
      </c>
      <c r="C188" s="155" t="s">
        <v>31</v>
      </c>
      <c r="D188" s="231">
        <v>0.04</v>
      </c>
      <c r="E188" s="154"/>
      <c r="F188" s="8"/>
    </row>
    <row r="189" spans="1:6" x14ac:dyDescent="0.25">
      <c r="A189" s="156"/>
      <c r="B189" s="155">
        <v>3</v>
      </c>
      <c r="C189" s="155" t="s">
        <v>57</v>
      </c>
      <c r="D189" s="231">
        <v>0.04</v>
      </c>
      <c r="E189" s="154"/>
      <c r="F189" s="8"/>
    </row>
    <row r="190" spans="1:6" x14ac:dyDescent="0.25">
      <c r="A190" s="156"/>
      <c r="B190" s="155">
        <v>4</v>
      </c>
      <c r="C190" s="155" t="s">
        <v>11</v>
      </c>
      <c r="D190" s="231">
        <v>0.02</v>
      </c>
      <c r="E190" s="154"/>
      <c r="F190" s="8"/>
    </row>
    <row r="191" spans="1:6" x14ac:dyDescent="0.25">
      <c r="A191" s="156"/>
      <c r="B191" s="155">
        <v>5</v>
      </c>
      <c r="C191" s="155" t="s">
        <v>33</v>
      </c>
      <c r="D191" s="231">
        <v>0.01</v>
      </c>
      <c r="E191" s="154"/>
      <c r="F191" s="8"/>
    </row>
    <row r="192" spans="1:6" x14ac:dyDescent="0.25">
      <c r="A192" s="156"/>
      <c r="B192" s="155"/>
      <c r="C192" s="155" t="s">
        <v>70</v>
      </c>
      <c r="D192" s="231">
        <v>0.04</v>
      </c>
      <c r="E192" s="154"/>
      <c r="F192" s="8"/>
    </row>
    <row r="193" spans="1:6" x14ac:dyDescent="0.25">
      <c r="A193" s="163" t="s">
        <v>113</v>
      </c>
      <c r="B193" s="162"/>
      <c r="C193" s="161"/>
      <c r="D193" s="229"/>
      <c r="E193" s="159"/>
      <c r="F193" s="8"/>
    </row>
    <row r="194" spans="1:6" x14ac:dyDescent="0.25">
      <c r="A194" s="156"/>
      <c r="B194" s="155"/>
      <c r="C194" s="158" t="s">
        <v>91</v>
      </c>
      <c r="D194" s="230">
        <v>5.7500000000000002E-2</v>
      </c>
      <c r="E194" s="157"/>
      <c r="F194" s="8"/>
    </row>
    <row r="195" spans="1:6" x14ac:dyDescent="0.25">
      <c r="A195" s="156"/>
      <c r="B195" s="155">
        <v>1</v>
      </c>
      <c r="C195" s="155" t="s">
        <v>38</v>
      </c>
      <c r="D195" s="231">
        <v>0.42</v>
      </c>
      <c r="E195" s="154"/>
      <c r="F195" s="8"/>
    </row>
    <row r="196" spans="1:6" x14ac:dyDescent="0.25">
      <c r="A196" s="156"/>
      <c r="B196" s="155">
        <v>2</v>
      </c>
      <c r="C196" s="155" t="s">
        <v>65</v>
      </c>
      <c r="D196" s="231">
        <v>0.22500000000000001</v>
      </c>
      <c r="E196" s="154"/>
      <c r="F196" s="8"/>
    </row>
    <row r="197" spans="1:6" x14ac:dyDescent="0.25">
      <c r="A197" s="156"/>
      <c r="B197" s="155">
        <v>3</v>
      </c>
      <c r="C197" s="155" t="s">
        <v>68</v>
      </c>
      <c r="D197" s="231">
        <v>0.1225</v>
      </c>
      <c r="E197" s="154"/>
      <c r="F197" s="8"/>
    </row>
    <row r="198" spans="1:6" x14ac:dyDescent="0.25">
      <c r="A198" s="156"/>
      <c r="B198" s="155">
        <v>4</v>
      </c>
      <c r="C198" s="155" t="s">
        <v>112</v>
      </c>
      <c r="D198" s="231">
        <v>0.01</v>
      </c>
      <c r="E198" s="154"/>
      <c r="F198" s="8"/>
    </row>
    <row r="199" spans="1:6" x14ac:dyDescent="0.25">
      <c r="A199" s="156"/>
      <c r="B199" s="155"/>
      <c r="C199" s="155" t="s">
        <v>70</v>
      </c>
      <c r="D199" s="231">
        <v>0.16500000000000001</v>
      </c>
      <c r="E199" s="154"/>
      <c r="F199" s="8"/>
    </row>
    <row r="200" spans="1:6" x14ac:dyDescent="0.25">
      <c r="A200" s="163" t="s">
        <v>111</v>
      </c>
      <c r="B200" s="162"/>
      <c r="C200" s="161"/>
      <c r="D200" s="229"/>
      <c r="E200" s="159"/>
      <c r="F200" s="8"/>
    </row>
    <row r="201" spans="1:6" x14ac:dyDescent="0.25">
      <c r="A201" s="156"/>
      <c r="B201" s="155"/>
      <c r="C201" s="158" t="s">
        <v>91</v>
      </c>
      <c r="D201" s="230">
        <v>0.05</v>
      </c>
      <c r="E201" s="157"/>
      <c r="F201" s="8"/>
    </row>
    <row r="202" spans="1:6" x14ac:dyDescent="0.25">
      <c r="A202" s="156"/>
      <c r="B202" s="155">
        <v>1</v>
      </c>
      <c r="C202" s="155" t="s">
        <v>38</v>
      </c>
      <c r="D202" s="231">
        <v>0.85</v>
      </c>
      <c r="E202" s="154"/>
      <c r="F202" s="8"/>
    </row>
    <row r="203" spans="1:6" x14ac:dyDescent="0.25">
      <c r="A203" s="156"/>
      <c r="B203" s="155">
        <v>2</v>
      </c>
      <c r="C203" s="155" t="s">
        <v>57</v>
      </c>
      <c r="D203" s="231">
        <v>0.05</v>
      </c>
      <c r="E203" s="154"/>
      <c r="F203" s="8"/>
    </row>
    <row r="204" spans="1:6" x14ac:dyDescent="0.25">
      <c r="A204" s="156"/>
      <c r="B204" s="155">
        <v>3</v>
      </c>
      <c r="C204" s="155" t="s">
        <v>33</v>
      </c>
      <c r="D204" s="231">
        <v>0.02</v>
      </c>
      <c r="E204" s="154"/>
      <c r="F204" s="8"/>
    </row>
    <row r="205" spans="1:6" x14ac:dyDescent="0.25">
      <c r="A205" s="156"/>
      <c r="B205" s="155">
        <v>4</v>
      </c>
      <c r="C205" s="155" t="s">
        <v>13</v>
      </c>
      <c r="D205" s="231">
        <v>0.01</v>
      </c>
      <c r="E205" s="154"/>
      <c r="F205" s="8"/>
    </row>
    <row r="206" spans="1:6" x14ac:dyDescent="0.25">
      <c r="A206" s="156"/>
      <c r="B206" s="155">
        <v>5</v>
      </c>
      <c r="C206" s="155" t="s">
        <v>11</v>
      </c>
      <c r="D206" s="231">
        <v>0.01</v>
      </c>
      <c r="E206" s="154"/>
      <c r="F206" s="8"/>
    </row>
    <row r="207" spans="1:6" x14ac:dyDescent="0.25">
      <c r="A207" s="156"/>
      <c r="B207" s="155"/>
      <c r="C207" s="155" t="s">
        <v>70</v>
      </c>
      <c r="D207" s="231">
        <v>0.01</v>
      </c>
      <c r="E207" s="154"/>
      <c r="F207" s="8"/>
    </row>
    <row r="208" spans="1:6" s="41" customFormat="1" x14ac:dyDescent="0.25">
      <c r="A208" s="180" t="s">
        <v>25</v>
      </c>
      <c r="B208" s="175"/>
      <c r="C208" s="174"/>
      <c r="D208" s="232"/>
      <c r="E208" s="179"/>
      <c r="F208" s="8"/>
    </row>
    <row r="209" spans="1:6" s="41" customFormat="1" x14ac:dyDescent="0.25">
      <c r="A209" s="168"/>
      <c r="B209" s="167"/>
      <c r="C209" s="171" t="s">
        <v>91</v>
      </c>
      <c r="D209" s="233">
        <v>0.08</v>
      </c>
      <c r="E209" s="170"/>
      <c r="F209" s="8"/>
    </row>
    <row r="210" spans="1:6" s="41" customFormat="1" x14ac:dyDescent="0.25">
      <c r="A210" s="168"/>
      <c r="B210" s="167">
        <v>1</v>
      </c>
      <c r="C210" s="167" t="s">
        <v>38</v>
      </c>
      <c r="D210" s="234">
        <v>0.49</v>
      </c>
      <c r="E210" s="166"/>
      <c r="F210" s="8"/>
    </row>
    <row r="211" spans="1:6" s="41" customFormat="1" x14ac:dyDescent="0.25">
      <c r="A211" s="168"/>
      <c r="B211" s="167">
        <v>2</v>
      </c>
      <c r="C211" s="167" t="s">
        <v>65</v>
      </c>
      <c r="D211" s="234">
        <v>0.28000000000000003</v>
      </c>
      <c r="E211" s="166"/>
      <c r="F211" s="8"/>
    </row>
    <row r="212" spans="1:6" s="41" customFormat="1" x14ac:dyDescent="0.25">
      <c r="A212" s="168"/>
      <c r="B212" s="167">
        <v>3</v>
      </c>
      <c r="C212" s="167" t="s">
        <v>11</v>
      </c>
      <c r="D212" s="234">
        <v>0.05</v>
      </c>
      <c r="E212" s="166"/>
      <c r="F212" s="8"/>
    </row>
    <row r="213" spans="1:6" s="41" customFormat="1" x14ac:dyDescent="0.25">
      <c r="A213" s="168"/>
      <c r="B213" s="167">
        <v>4</v>
      </c>
      <c r="C213" s="167" t="s">
        <v>67</v>
      </c>
      <c r="D213" s="234">
        <v>0.03</v>
      </c>
      <c r="E213" s="166"/>
      <c r="F213" s="8"/>
    </row>
    <row r="214" spans="1:6" s="41" customFormat="1" x14ac:dyDescent="0.25">
      <c r="A214" s="168"/>
      <c r="B214" s="167">
        <v>5</v>
      </c>
      <c r="C214" s="167" t="s">
        <v>57</v>
      </c>
      <c r="D214" s="234">
        <v>0.01</v>
      </c>
      <c r="E214" s="166"/>
      <c r="F214" s="8"/>
    </row>
    <row r="215" spans="1:6" s="41" customFormat="1" x14ac:dyDescent="0.25">
      <c r="A215" s="168"/>
      <c r="B215" s="167"/>
      <c r="C215" s="167" t="s">
        <v>70</v>
      </c>
      <c r="D215" s="234">
        <v>0.06</v>
      </c>
      <c r="E215" s="166"/>
      <c r="F215" s="8"/>
    </row>
    <row r="216" spans="1:6" s="41" customFormat="1" x14ac:dyDescent="0.25">
      <c r="A216" s="176" t="s">
        <v>110</v>
      </c>
      <c r="B216" s="175"/>
      <c r="C216" s="174"/>
      <c r="D216" s="232"/>
      <c r="E216" s="173"/>
      <c r="F216" s="8"/>
    </row>
    <row r="217" spans="1:6" s="177" customFormat="1" x14ac:dyDescent="0.25">
      <c r="A217" s="178"/>
      <c r="B217" s="155"/>
      <c r="C217" s="158" t="s">
        <v>91</v>
      </c>
      <c r="D217" s="230">
        <v>0</v>
      </c>
      <c r="E217" s="157"/>
      <c r="F217" s="8"/>
    </row>
    <row r="218" spans="1:6" x14ac:dyDescent="0.25">
      <c r="A218" s="156"/>
      <c r="B218" s="155">
        <v>1</v>
      </c>
      <c r="C218" s="155" t="s">
        <v>38</v>
      </c>
      <c r="D218" s="231">
        <v>0.95</v>
      </c>
      <c r="E218" s="154"/>
      <c r="F218" s="8"/>
    </row>
    <row r="219" spans="1:6" x14ac:dyDescent="0.25">
      <c r="A219" s="156"/>
      <c r="B219" s="155">
        <v>2</v>
      </c>
      <c r="C219" s="155" t="s">
        <v>57</v>
      </c>
      <c r="D219" s="231">
        <v>0.03</v>
      </c>
      <c r="E219" s="154"/>
      <c r="F219" s="8"/>
    </row>
    <row r="220" spans="1:6" x14ac:dyDescent="0.25">
      <c r="A220" s="156"/>
      <c r="B220" s="155">
        <v>3</v>
      </c>
      <c r="C220" s="155" t="s">
        <v>109</v>
      </c>
      <c r="D220" s="231">
        <v>0.01</v>
      </c>
      <c r="E220" s="154"/>
      <c r="F220" s="8"/>
    </row>
    <row r="221" spans="1:6" x14ac:dyDescent="0.25">
      <c r="A221" s="156"/>
      <c r="B221" s="155"/>
      <c r="C221" s="155" t="s">
        <v>70</v>
      </c>
      <c r="D221" s="231">
        <v>0.01</v>
      </c>
      <c r="E221" s="154"/>
      <c r="F221" s="8"/>
    </row>
    <row r="222" spans="1:6" x14ac:dyDescent="0.25">
      <c r="A222" s="163" t="s">
        <v>108</v>
      </c>
      <c r="B222" s="162"/>
      <c r="C222" s="161"/>
      <c r="D222" s="229"/>
      <c r="E222" s="159"/>
      <c r="F222" s="8"/>
    </row>
    <row r="223" spans="1:6" x14ac:dyDescent="0.25">
      <c r="A223" s="156"/>
      <c r="B223" s="155"/>
      <c r="C223" s="158" t="s">
        <v>91</v>
      </c>
      <c r="D223" s="230">
        <v>0.13159999999999999</v>
      </c>
      <c r="E223" s="157"/>
      <c r="F223" s="8"/>
    </row>
    <row r="224" spans="1:6" x14ac:dyDescent="0.25">
      <c r="A224" s="156"/>
      <c r="B224" s="155">
        <v>1</v>
      </c>
      <c r="C224" s="155" t="s">
        <v>38</v>
      </c>
      <c r="D224" s="231">
        <v>0.74419999999999997</v>
      </c>
      <c r="E224" s="154"/>
      <c r="F224" s="8"/>
    </row>
    <row r="225" spans="1:6" x14ac:dyDescent="0.25">
      <c r="A225" s="156"/>
      <c r="B225" s="155">
        <v>2</v>
      </c>
      <c r="C225" s="155" t="s">
        <v>57</v>
      </c>
      <c r="D225" s="231">
        <v>3.61E-2</v>
      </c>
      <c r="E225" s="154"/>
      <c r="F225" s="8"/>
    </row>
    <row r="226" spans="1:6" x14ac:dyDescent="0.25">
      <c r="A226" s="156"/>
      <c r="B226" s="155">
        <v>3</v>
      </c>
      <c r="C226" s="155" t="s">
        <v>2</v>
      </c>
      <c r="D226" s="231">
        <v>1.49E-2</v>
      </c>
      <c r="E226" s="154"/>
      <c r="F226" s="8"/>
    </row>
    <row r="227" spans="1:6" x14ac:dyDescent="0.25">
      <c r="A227" s="156"/>
      <c r="B227" s="155">
        <v>4</v>
      </c>
      <c r="C227" s="155" t="s">
        <v>11</v>
      </c>
      <c r="D227" s="231">
        <v>1.26E-2</v>
      </c>
      <c r="E227" s="154"/>
      <c r="F227" s="8"/>
    </row>
    <row r="228" spans="1:6" x14ac:dyDescent="0.25">
      <c r="A228" s="156"/>
      <c r="B228" s="155">
        <v>5</v>
      </c>
      <c r="C228" s="155" t="s">
        <v>13</v>
      </c>
      <c r="D228" s="231">
        <v>1.1299999999999999E-2</v>
      </c>
      <c r="E228" s="154"/>
      <c r="F228" s="8"/>
    </row>
    <row r="229" spans="1:6" x14ac:dyDescent="0.25">
      <c r="A229" s="156"/>
      <c r="B229" s="155"/>
      <c r="C229" s="155" t="s">
        <v>70</v>
      </c>
      <c r="D229" s="231">
        <v>4.9299999999999997E-2</v>
      </c>
      <c r="E229" s="154"/>
      <c r="F229" s="8"/>
    </row>
    <row r="230" spans="1:6" s="3" customFormat="1" x14ac:dyDescent="0.25">
      <c r="A230" s="176" t="s">
        <v>107</v>
      </c>
      <c r="B230" s="175"/>
      <c r="C230" s="174"/>
      <c r="D230" s="232"/>
      <c r="E230" s="173"/>
      <c r="F230" s="8"/>
    </row>
    <row r="231" spans="1:6" s="3" customFormat="1" x14ac:dyDescent="0.25">
      <c r="A231" s="168"/>
      <c r="B231" s="167"/>
      <c r="C231" s="171" t="s">
        <v>91</v>
      </c>
      <c r="D231" s="233">
        <v>0.5</v>
      </c>
      <c r="E231" s="170"/>
      <c r="F231" s="8"/>
    </row>
    <row r="232" spans="1:6" s="3" customFormat="1" x14ac:dyDescent="0.25">
      <c r="A232" s="168"/>
      <c r="B232" s="167">
        <v>1</v>
      </c>
      <c r="C232" s="167" t="s">
        <v>38</v>
      </c>
      <c r="D232" s="234">
        <v>0.2</v>
      </c>
      <c r="E232" s="166"/>
      <c r="F232" s="8"/>
    </row>
    <row r="233" spans="1:6" s="3" customFormat="1" x14ac:dyDescent="0.25">
      <c r="A233" s="168"/>
      <c r="B233" s="167">
        <v>2</v>
      </c>
      <c r="C233" s="167" t="s">
        <v>65</v>
      </c>
      <c r="D233" s="234">
        <v>0.1</v>
      </c>
      <c r="E233" s="166"/>
      <c r="F233" s="8"/>
    </row>
    <row r="234" spans="1:6" s="3" customFormat="1" x14ac:dyDescent="0.25">
      <c r="A234" s="168"/>
      <c r="B234" s="167">
        <v>3</v>
      </c>
      <c r="C234" s="167" t="s">
        <v>63</v>
      </c>
      <c r="D234" s="234">
        <v>0.1</v>
      </c>
      <c r="E234" s="166"/>
      <c r="F234" s="8"/>
    </row>
    <row r="235" spans="1:6" s="3" customFormat="1" x14ac:dyDescent="0.25">
      <c r="A235" s="168"/>
      <c r="B235" s="167"/>
      <c r="C235" s="167" t="s">
        <v>70</v>
      </c>
      <c r="D235" s="234">
        <v>0.1</v>
      </c>
      <c r="E235" s="166"/>
      <c r="F235" s="8"/>
    </row>
    <row r="236" spans="1:6" x14ac:dyDescent="0.25">
      <c r="A236" s="163" t="s">
        <v>106</v>
      </c>
      <c r="B236" s="162"/>
      <c r="C236" s="161"/>
      <c r="D236" s="229"/>
      <c r="E236" s="159"/>
      <c r="F236" s="8"/>
    </row>
    <row r="237" spans="1:6" x14ac:dyDescent="0.25">
      <c r="A237" s="156"/>
      <c r="B237" s="155"/>
      <c r="C237" s="158" t="s">
        <v>91</v>
      </c>
      <c r="D237" s="230">
        <v>0.12</v>
      </c>
      <c r="E237" s="157"/>
      <c r="F237" s="8"/>
    </row>
    <row r="238" spans="1:6" x14ac:dyDescent="0.25">
      <c r="A238" s="156"/>
      <c r="B238" s="155">
        <v>1</v>
      </c>
      <c r="C238" s="155" t="s">
        <v>38</v>
      </c>
      <c r="D238" s="231">
        <v>0.65</v>
      </c>
      <c r="E238" s="154"/>
      <c r="F238" s="8"/>
    </row>
    <row r="239" spans="1:6" x14ac:dyDescent="0.25">
      <c r="A239" s="156"/>
      <c r="B239" s="155">
        <v>2</v>
      </c>
      <c r="C239" s="155" t="s">
        <v>57</v>
      </c>
      <c r="D239" s="231">
        <v>0.08</v>
      </c>
      <c r="E239" s="154"/>
      <c r="F239" s="8"/>
    </row>
    <row r="240" spans="1:6" x14ac:dyDescent="0.25">
      <c r="A240" s="156"/>
      <c r="B240" s="155">
        <v>3</v>
      </c>
      <c r="C240" s="155" t="s">
        <v>34</v>
      </c>
      <c r="D240" s="231">
        <v>0.03</v>
      </c>
      <c r="E240" s="154"/>
      <c r="F240" s="8"/>
    </row>
    <row r="241" spans="1:6" x14ac:dyDescent="0.25">
      <c r="A241" s="156"/>
      <c r="B241" s="155">
        <v>4</v>
      </c>
      <c r="C241" s="155" t="s">
        <v>13</v>
      </c>
      <c r="D241" s="231">
        <v>0.03</v>
      </c>
      <c r="E241" s="154"/>
      <c r="F241" s="8"/>
    </row>
    <row r="242" spans="1:6" x14ac:dyDescent="0.25">
      <c r="A242" s="156"/>
      <c r="B242" s="155"/>
      <c r="C242" s="155" t="s">
        <v>70</v>
      </c>
      <c r="D242" s="231">
        <v>0.09</v>
      </c>
      <c r="E242" s="154"/>
      <c r="F242" s="8"/>
    </row>
    <row r="243" spans="1:6" x14ac:dyDescent="0.25">
      <c r="A243" s="163" t="s">
        <v>105</v>
      </c>
      <c r="B243" s="162"/>
      <c r="C243" s="161"/>
      <c r="D243" s="229"/>
      <c r="E243" s="159"/>
      <c r="F243" s="8"/>
    </row>
    <row r="244" spans="1:6" x14ac:dyDescent="0.25">
      <c r="A244" s="156"/>
      <c r="B244" s="155"/>
      <c r="C244" s="158" t="s">
        <v>91</v>
      </c>
      <c r="D244" s="230">
        <v>3.3799999999999997E-2</v>
      </c>
      <c r="E244" s="157"/>
      <c r="F244" s="8"/>
    </row>
    <row r="245" spans="1:6" x14ac:dyDescent="0.25">
      <c r="A245" s="156"/>
      <c r="B245" s="155">
        <v>1</v>
      </c>
      <c r="C245" s="155" t="s">
        <v>38</v>
      </c>
      <c r="D245" s="231">
        <v>0.63139999999999996</v>
      </c>
      <c r="E245" s="154"/>
      <c r="F245" s="8"/>
    </row>
    <row r="246" spans="1:6" x14ac:dyDescent="0.25">
      <c r="A246" s="156"/>
      <c r="B246" s="155">
        <v>2</v>
      </c>
      <c r="C246" s="155" t="s">
        <v>18</v>
      </c>
      <c r="D246" s="231">
        <v>8.0700000000000008E-2</v>
      </c>
      <c r="E246" s="154"/>
      <c r="F246" s="8"/>
    </row>
    <row r="247" spans="1:6" x14ac:dyDescent="0.25">
      <c r="A247" s="156"/>
      <c r="B247" s="155">
        <v>3</v>
      </c>
      <c r="C247" s="155" t="s">
        <v>11</v>
      </c>
      <c r="D247" s="231">
        <v>5.4800000000000001E-2</v>
      </c>
      <c r="E247" s="154"/>
      <c r="F247" s="8"/>
    </row>
    <row r="248" spans="1:6" x14ac:dyDescent="0.25">
      <c r="A248" s="156"/>
      <c r="B248" s="155">
        <v>4</v>
      </c>
      <c r="C248" s="155" t="s">
        <v>57</v>
      </c>
      <c r="D248" s="231">
        <v>3.0699999999999998E-2</v>
      </c>
      <c r="E248" s="154"/>
      <c r="F248" s="8"/>
    </row>
    <row r="249" spans="1:6" x14ac:dyDescent="0.25">
      <c r="A249" s="156"/>
      <c r="B249" s="155">
        <v>5</v>
      </c>
      <c r="C249" s="155" t="s">
        <v>13</v>
      </c>
      <c r="D249" s="231">
        <v>6.1999999999999998E-3</v>
      </c>
      <c r="E249" s="154"/>
      <c r="F249" s="8"/>
    </row>
    <row r="250" spans="1:6" x14ac:dyDescent="0.25">
      <c r="A250" s="156"/>
      <c r="B250" s="155"/>
      <c r="C250" s="155" t="s">
        <v>70</v>
      </c>
      <c r="D250" s="231">
        <v>0.16239999999999999</v>
      </c>
      <c r="E250" s="154"/>
      <c r="F250" s="8"/>
    </row>
    <row r="251" spans="1:6" x14ac:dyDescent="0.25">
      <c r="A251" s="163" t="s">
        <v>104</v>
      </c>
      <c r="B251" s="162"/>
      <c r="C251" s="161"/>
      <c r="D251" s="229"/>
      <c r="E251" s="159"/>
      <c r="F251" s="8"/>
    </row>
    <row r="252" spans="1:6" x14ac:dyDescent="0.25">
      <c r="A252" s="156"/>
      <c r="B252" s="155"/>
      <c r="C252" s="158" t="s">
        <v>91</v>
      </c>
      <c r="D252" s="230">
        <v>0.03</v>
      </c>
      <c r="E252" s="157"/>
      <c r="F252" s="8"/>
    </row>
    <row r="253" spans="1:6" x14ac:dyDescent="0.25">
      <c r="A253" s="156"/>
      <c r="B253" s="155">
        <v>1</v>
      </c>
      <c r="C253" s="155" t="s">
        <v>38</v>
      </c>
      <c r="D253" s="231">
        <v>0.62</v>
      </c>
      <c r="E253" s="154"/>
      <c r="F253" s="8"/>
    </row>
    <row r="254" spans="1:6" x14ac:dyDescent="0.25">
      <c r="A254" s="156"/>
      <c r="B254" s="155">
        <v>2</v>
      </c>
      <c r="C254" s="155" t="s">
        <v>57</v>
      </c>
      <c r="D254" s="231">
        <v>0.04</v>
      </c>
      <c r="E254" s="154"/>
      <c r="F254" s="8"/>
    </row>
    <row r="255" spans="1:6" x14ac:dyDescent="0.25">
      <c r="A255" s="156"/>
      <c r="B255" s="155">
        <v>3</v>
      </c>
      <c r="C255" s="155" t="s">
        <v>11</v>
      </c>
      <c r="D255" s="231">
        <v>0.01</v>
      </c>
      <c r="E255" s="154"/>
      <c r="F255" s="8"/>
    </row>
    <row r="256" spans="1:6" x14ac:dyDescent="0.25">
      <c r="A256" s="156"/>
      <c r="B256" s="155"/>
      <c r="C256" s="155" t="s">
        <v>70</v>
      </c>
      <c r="D256" s="231">
        <v>0.3</v>
      </c>
      <c r="E256" s="154"/>
      <c r="F256" s="8"/>
    </row>
    <row r="257" spans="1:6" x14ac:dyDescent="0.25">
      <c r="A257" s="163" t="s">
        <v>103</v>
      </c>
      <c r="B257" s="162"/>
      <c r="C257" s="161"/>
      <c r="D257" s="229"/>
      <c r="E257" s="159"/>
      <c r="F257" s="8"/>
    </row>
    <row r="258" spans="1:6" s="177" customFormat="1" x14ac:dyDescent="0.25">
      <c r="A258" s="178"/>
      <c r="B258" s="155"/>
      <c r="C258" s="158" t="s">
        <v>91</v>
      </c>
      <c r="D258" s="230">
        <v>0</v>
      </c>
      <c r="E258" s="157"/>
      <c r="F258" s="8"/>
    </row>
    <row r="259" spans="1:6" x14ac:dyDescent="0.25">
      <c r="A259" s="156"/>
      <c r="B259" s="155">
        <v>1</v>
      </c>
      <c r="C259" s="155" t="s">
        <v>38</v>
      </c>
      <c r="D259" s="231">
        <v>0.89</v>
      </c>
      <c r="E259" s="154"/>
      <c r="F259" s="8"/>
    </row>
    <row r="260" spans="1:6" x14ac:dyDescent="0.25">
      <c r="A260" s="156"/>
      <c r="B260" s="155">
        <v>2</v>
      </c>
      <c r="C260" s="155" t="s">
        <v>11</v>
      </c>
      <c r="D260" s="231">
        <v>0.05</v>
      </c>
      <c r="E260" s="154"/>
      <c r="F260" s="8"/>
    </row>
    <row r="261" spans="1:6" x14ac:dyDescent="0.25">
      <c r="A261" s="156"/>
      <c r="B261" s="155">
        <v>3</v>
      </c>
      <c r="C261" s="155" t="s">
        <v>31</v>
      </c>
      <c r="D261" s="231">
        <v>0.03</v>
      </c>
      <c r="E261" s="154"/>
      <c r="F261" s="8"/>
    </row>
    <row r="262" spans="1:6" x14ac:dyDescent="0.25">
      <c r="A262" s="156"/>
      <c r="B262" s="155">
        <v>4</v>
      </c>
      <c r="C262" s="155" t="s">
        <v>57</v>
      </c>
      <c r="D262" s="231">
        <v>0.02</v>
      </c>
      <c r="E262" s="154"/>
      <c r="F262" s="8"/>
    </row>
    <row r="263" spans="1:6" x14ac:dyDescent="0.25">
      <c r="A263" s="156"/>
      <c r="B263" s="155">
        <v>5</v>
      </c>
      <c r="C263" s="155" t="s">
        <v>13</v>
      </c>
      <c r="D263" s="231">
        <v>0.01</v>
      </c>
      <c r="E263" s="154"/>
      <c r="F263" s="8"/>
    </row>
    <row r="264" spans="1:6" x14ac:dyDescent="0.25">
      <c r="A264" s="163" t="s">
        <v>102</v>
      </c>
      <c r="B264" s="162"/>
      <c r="C264" s="161"/>
      <c r="D264" s="229"/>
      <c r="E264" s="159"/>
      <c r="F264" s="8"/>
    </row>
    <row r="265" spans="1:6" x14ac:dyDescent="0.25">
      <c r="A265" s="156"/>
      <c r="B265" s="155"/>
      <c r="C265" s="158" t="s">
        <v>91</v>
      </c>
      <c r="D265" s="230">
        <v>4.7599999999999996E-2</v>
      </c>
      <c r="E265" s="157"/>
      <c r="F265" s="8"/>
    </row>
    <row r="266" spans="1:6" x14ac:dyDescent="0.25">
      <c r="A266" s="156"/>
      <c r="B266" s="155">
        <v>1</v>
      </c>
      <c r="C266" s="155" t="s">
        <v>38</v>
      </c>
      <c r="D266" s="231">
        <v>0.86730000000000007</v>
      </c>
      <c r="E266" s="154"/>
      <c r="F266" s="8"/>
    </row>
    <row r="267" spans="1:6" x14ac:dyDescent="0.25">
      <c r="A267" s="156"/>
      <c r="B267" s="155">
        <v>2</v>
      </c>
      <c r="C267" s="155" t="s">
        <v>11</v>
      </c>
      <c r="D267" s="231">
        <v>1.9299999999999998E-2</v>
      </c>
      <c r="E267" s="154"/>
      <c r="F267" s="8"/>
    </row>
    <row r="268" spans="1:6" x14ac:dyDescent="0.25">
      <c r="A268" s="156"/>
      <c r="B268" s="155">
        <v>3</v>
      </c>
      <c r="C268" s="155" t="s">
        <v>57</v>
      </c>
      <c r="D268" s="231">
        <v>1.3999999999999999E-2</v>
      </c>
      <c r="E268" s="154"/>
      <c r="F268" s="8"/>
    </row>
    <row r="269" spans="1:6" x14ac:dyDescent="0.25">
      <c r="A269" s="156"/>
      <c r="B269" s="155">
        <v>4</v>
      </c>
      <c r="C269" s="155" t="s">
        <v>13</v>
      </c>
      <c r="D269" s="231">
        <v>7.1999999999999998E-3</v>
      </c>
      <c r="E269" s="154"/>
      <c r="F269" s="8"/>
    </row>
    <row r="270" spans="1:6" x14ac:dyDescent="0.25">
      <c r="A270" s="156"/>
      <c r="B270" s="155">
        <v>5</v>
      </c>
      <c r="C270" s="155" t="s">
        <v>18</v>
      </c>
      <c r="D270" s="231">
        <v>6.0000000000000001E-3</v>
      </c>
      <c r="E270" s="154"/>
      <c r="F270" s="8"/>
    </row>
    <row r="271" spans="1:6" x14ac:dyDescent="0.25">
      <c r="A271" s="156"/>
      <c r="B271" s="155"/>
      <c r="C271" s="155" t="s">
        <v>70</v>
      </c>
      <c r="D271" s="231">
        <v>3.8599999999999995E-2</v>
      </c>
      <c r="E271" s="154"/>
      <c r="F271" s="8"/>
    </row>
    <row r="272" spans="1:6" s="41" customFormat="1" x14ac:dyDescent="0.25">
      <c r="A272" s="176" t="s">
        <v>101</v>
      </c>
      <c r="B272" s="175"/>
      <c r="C272" s="174"/>
      <c r="D272" s="232"/>
      <c r="E272" s="173"/>
      <c r="F272" s="8"/>
    </row>
    <row r="273" spans="1:6" s="169" customFormat="1" x14ac:dyDescent="0.25">
      <c r="A273" s="172"/>
      <c r="B273" s="167"/>
      <c r="C273" s="171" t="s">
        <v>91</v>
      </c>
      <c r="D273" s="233">
        <v>0</v>
      </c>
      <c r="E273" s="170"/>
      <c r="F273" s="8"/>
    </row>
    <row r="274" spans="1:6" s="41" customFormat="1" x14ac:dyDescent="0.25">
      <c r="A274" s="168"/>
      <c r="B274" s="167">
        <v>1</v>
      </c>
      <c r="C274" s="167" t="s">
        <v>38</v>
      </c>
      <c r="D274" s="234">
        <v>1</v>
      </c>
      <c r="E274" s="166"/>
      <c r="F274" s="8"/>
    </row>
    <row r="275" spans="1:6" x14ac:dyDescent="0.25">
      <c r="A275" s="163" t="s">
        <v>100</v>
      </c>
      <c r="B275" s="162"/>
      <c r="C275" s="161"/>
      <c r="D275" s="229"/>
      <c r="E275" s="159"/>
      <c r="F275" s="8"/>
    </row>
    <row r="276" spans="1:6" x14ac:dyDescent="0.25">
      <c r="A276" s="156"/>
      <c r="B276" s="155"/>
      <c r="C276" s="158" t="s">
        <v>91</v>
      </c>
      <c r="D276" s="230">
        <v>1.67E-2</v>
      </c>
      <c r="E276" s="157"/>
      <c r="F276" s="8"/>
    </row>
    <row r="277" spans="1:6" x14ac:dyDescent="0.25">
      <c r="A277" s="156"/>
      <c r="B277" s="155">
        <v>1</v>
      </c>
      <c r="C277" s="155" t="s">
        <v>38</v>
      </c>
      <c r="D277" s="231">
        <v>0.79170000000000007</v>
      </c>
      <c r="E277" s="154"/>
      <c r="F277" s="8"/>
    </row>
    <row r="278" spans="1:6" x14ac:dyDescent="0.25">
      <c r="A278" s="156"/>
      <c r="B278" s="155">
        <v>2</v>
      </c>
      <c r="C278" s="155" t="s">
        <v>8</v>
      </c>
      <c r="D278" s="231">
        <v>5.4000000000000006E-2</v>
      </c>
      <c r="E278" s="154"/>
      <c r="F278" s="8"/>
    </row>
    <row r="279" spans="1:6" x14ac:dyDescent="0.25">
      <c r="A279" s="156"/>
      <c r="B279" s="155">
        <v>3</v>
      </c>
      <c r="C279" s="155" t="s">
        <v>57</v>
      </c>
      <c r="D279" s="231">
        <v>5.2300000000000006E-2</v>
      </c>
      <c r="E279" s="154"/>
      <c r="F279" s="8"/>
    </row>
    <row r="280" spans="1:6" x14ac:dyDescent="0.25">
      <c r="A280" s="156"/>
      <c r="B280" s="155">
        <v>4</v>
      </c>
      <c r="C280" s="155" t="s">
        <v>11</v>
      </c>
      <c r="D280" s="231">
        <v>4.1700000000000001E-2</v>
      </c>
      <c r="E280" s="154"/>
      <c r="F280" s="8"/>
    </row>
    <row r="281" spans="1:6" x14ac:dyDescent="0.25">
      <c r="A281" s="156"/>
      <c r="B281" s="155">
        <v>5</v>
      </c>
      <c r="C281" s="155" t="s">
        <v>13</v>
      </c>
      <c r="D281" s="231">
        <v>1.34E-2</v>
      </c>
      <c r="E281" s="154"/>
      <c r="F281" s="8"/>
    </row>
    <row r="282" spans="1:6" x14ac:dyDescent="0.25">
      <c r="A282" s="156"/>
      <c r="B282" s="155"/>
      <c r="C282" s="155" t="s">
        <v>70</v>
      </c>
      <c r="D282" s="231">
        <v>3.0200000000000001E-2</v>
      </c>
      <c r="E282" s="154" t="s">
        <v>45</v>
      </c>
      <c r="F282" s="8"/>
    </row>
    <row r="283" spans="1:6" x14ac:dyDescent="0.25">
      <c r="A283" s="163" t="s">
        <v>99</v>
      </c>
      <c r="B283" s="162"/>
      <c r="C283" s="161"/>
      <c r="D283" s="229"/>
      <c r="E283" s="159"/>
      <c r="F283" s="8"/>
    </row>
    <row r="284" spans="1:6" x14ac:dyDescent="0.25">
      <c r="A284" s="156"/>
      <c r="B284" s="155"/>
      <c r="C284" s="158" t="s">
        <v>91</v>
      </c>
      <c r="D284" s="230">
        <v>2.4E-2</v>
      </c>
      <c r="E284" s="157"/>
      <c r="F284" s="8"/>
    </row>
    <row r="285" spans="1:6" x14ac:dyDescent="0.25">
      <c r="A285" s="156"/>
      <c r="B285" s="155">
        <v>1</v>
      </c>
      <c r="C285" s="155" t="s">
        <v>38</v>
      </c>
      <c r="D285" s="231">
        <v>0.81900000000000006</v>
      </c>
      <c r="E285" s="154"/>
      <c r="F285" s="8"/>
    </row>
    <row r="286" spans="1:6" x14ac:dyDescent="0.25">
      <c r="A286" s="156"/>
      <c r="B286" s="155">
        <v>2</v>
      </c>
      <c r="C286" s="155" t="s">
        <v>11</v>
      </c>
      <c r="D286" s="231">
        <v>2.7000000000000003E-2</v>
      </c>
      <c r="E286" s="154"/>
      <c r="F286" s="8"/>
    </row>
    <row r="287" spans="1:6" x14ac:dyDescent="0.25">
      <c r="A287" s="156"/>
      <c r="B287" s="155">
        <v>3</v>
      </c>
      <c r="C287" s="155" t="s">
        <v>98</v>
      </c>
      <c r="D287" s="231">
        <v>1.2E-2</v>
      </c>
      <c r="E287" s="154"/>
      <c r="F287" s="8"/>
    </row>
    <row r="288" spans="1:6" x14ac:dyDescent="0.25">
      <c r="A288" s="156"/>
      <c r="B288" s="155">
        <v>4</v>
      </c>
      <c r="C288" s="155" t="s">
        <v>13</v>
      </c>
      <c r="D288" s="231">
        <v>1.2E-2</v>
      </c>
      <c r="E288" s="154"/>
      <c r="F288" s="8"/>
    </row>
    <row r="289" spans="1:6" x14ac:dyDescent="0.25">
      <c r="A289" s="156"/>
      <c r="B289" s="155">
        <v>5</v>
      </c>
      <c r="C289" s="155" t="s">
        <v>63</v>
      </c>
      <c r="D289" s="231">
        <v>1.1000000000000001E-2</v>
      </c>
      <c r="E289" s="154"/>
      <c r="F289" s="8"/>
    </row>
    <row r="290" spans="1:6" x14ac:dyDescent="0.25">
      <c r="A290" s="156"/>
      <c r="B290" s="155"/>
      <c r="C290" s="155" t="s">
        <v>70</v>
      </c>
      <c r="D290" s="231">
        <v>9.5000000000000001E-2</v>
      </c>
      <c r="E290" s="154" t="s">
        <v>45</v>
      </c>
      <c r="F290" s="8"/>
    </row>
    <row r="291" spans="1:6" x14ac:dyDescent="0.25">
      <c r="A291" s="163" t="s">
        <v>97</v>
      </c>
      <c r="B291" s="162"/>
      <c r="C291" s="161"/>
      <c r="D291" s="229"/>
      <c r="E291" s="159"/>
      <c r="F291" s="8"/>
    </row>
    <row r="292" spans="1:6" x14ac:dyDescent="0.25">
      <c r="A292" s="156"/>
      <c r="B292" s="155"/>
      <c r="C292" s="158" t="s">
        <v>91</v>
      </c>
      <c r="D292" s="230">
        <v>0.1673</v>
      </c>
      <c r="E292" s="157"/>
      <c r="F292" s="8"/>
    </row>
    <row r="293" spans="1:6" x14ac:dyDescent="0.25">
      <c r="A293" s="156"/>
      <c r="B293" s="155">
        <v>1</v>
      </c>
      <c r="C293" s="155" t="s">
        <v>38</v>
      </c>
      <c r="D293" s="231">
        <v>0.60140000000000005</v>
      </c>
      <c r="E293" s="154"/>
      <c r="F293" s="8"/>
    </row>
    <row r="294" spans="1:6" x14ac:dyDescent="0.25">
      <c r="A294" s="156"/>
      <c r="B294" s="155">
        <v>2</v>
      </c>
      <c r="C294" s="155" t="s">
        <v>57</v>
      </c>
      <c r="D294" s="231">
        <v>0.15109999999999998</v>
      </c>
      <c r="E294" s="154"/>
      <c r="F294" s="8"/>
    </row>
    <row r="295" spans="1:6" x14ac:dyDescent="0.25">
      <c r="A295" s="156"/>
      <c r="B295" s="155">
        <v>3</v>
      </c>
      <c r="C295" s="155" t="s">
        <v>11</v>
      </c>
      <c r="D295" s="231">
        <v>3.9399999999999998E-2</v>
      </c>
      <c r="E295" s="154"/>
      <c r="F295" s="8"/>
    </row>
    <row r="296" spans="1:6" x14ac:dyDescent="0.25">
      <c r="A296" s="156"/>
      <c r="B296" s="155">
        <v>4</v>
      </c>
      <c r="C296" s="155" t="s">
        <v>13</v>
      </c>
      <c r="D296" s="231">
        <v>1.0500000000000001E-2</v>
      </c>
      <c r="E296" s="154"/>
      <c r="F296" s="8"/>
    </row>
    <row r="297" spans="1:6" x14ac:dyDescent="0.25">
      <c r="A297" s="156"/>
      <c r="B297" s="155"/>
      <c r="C297" s="155" t="s">
        <v>70</v>
      </c>
      <c r="D297" s="231">
        <v>3.0299999999999997E-2</v>
      </c>
      <c r="E297" s="154"/>
      <c r="F297" s="8"/>
    </row>
    <row r="298" spans="1:6" x14ac:dyDescent="0.25">
      <c r="A298" s="165" t="s">
        <v>96</v>
      </c>
      <c r="B298" s="162"/>
      <c r="C298" s="161"/>
      <c r="D298" s="229"/>
      <c r="E298" s="164"/>
      <c r="F298" s="8"/>
    </row>
    <row r="299" spans="1:6" x14ac:dyDescent="0.25">
      <c r="A299" s="156"/>
      <c r="B299" s="155"/>
      <c r="C299" s="158" t="s">
        <v>91</v>
      </c>
      <c r="D299" s="230">
        <v>0.22600000000000001</v>
      </c>
      <c r="E299" s="157"/>
      <c r="F299" s="8"/>
    </row>
    <row r="300" spans="1:6" x14ac:dyDescent="0.25">
      <c r="A300" s="156"/>
      <c r="B300" s="155">
        <v>1</v>
      </c>
      <c r="C300" s="155" t="s">
        <v>38</v>
      </c>
      <c r="D300" s="231">
        <v>0.59799999999999998</v>
      </c>
      <c r="E300" s="154"/>
      <c r="F300" s="8"/>
    </row>
    <row r="301" spans="1:6" x14ac:dyDescent="0.25">
      <c r="A301" s="156"/>
      <c r="B301" s="155">
        <v>2</v>
      </c>
      <c r="C301" s="155" t="s">
        <v>57</v>
      </c>
      <c r="D301" s="231">
        <v>0.11900000000000001</v>
      </c>
      <c r="E301" s="154"/>
      <c r="F301" s="8"/>
    </row>
    <row r="302" spans="1:6" x14ac:dyDescent="0.25">
      <c r="A302" s="156"/>
      <c r="B302" s="155">
        <v>3</v>
      </c>
      <c r="C302" s="155" t="s">
        <v>11</v>
      </c>
      <c r="D302" s="231">
        <v>1.4999999999999999E-2</v>
      </c>
      <c r="E302" s="154"/>
      <c r="F302" s="8"/>
    </row>
    <row r="303" spans="1:6" x14ac:dyDescent="0.25">
      <c r="A303" s="156"/>
      <c r="B303" s="155">
        <v>4</v>
      </c>
      <c r="C303" s="155" t="s">
        <v>13</v>
      </c>
      <c r="D303" s="231">
        <v>6.9999999999999993E-3</v>
      </c>
      <c r="E303" s="154"/>
      <c r="F303" s="8"/>
    </row>
    <row r="304" spans="1:6" x14ac:dyDescent="0.25">
      <c r="A304" s="156"/>
      <c r="B304" s="155"/>
      <c r="C304" s="155" t="s">
        <v>70</v>
      </c>
      <c r="D304" s="231">
        <v>3.5000000000000003E-2</v>
      </c>
      <c r="E304" s="154"/>
      <c r="F304" s="8"/>
    </row>
    <row r="305" spans="1:6" x14ac:dyDescent="0.25">
      <c r="A305" s="163" t="s">
        <v>95</v>
      </c>
      <c r="B305" s="162"/>
      <c r="C305" s="161"/>
      <c r="D305" s="229"/>
      <c r="E305" s="159"/>
      <c r="F305" s="8"/>
    </row>
    <row r="306" spans="1:6" x14ac:dyDescent="0.25">
      <c r="A306" s="156"/>
      <c r="B306" s="155"/>
      <c r="C306" s="158" t="s">
        <v>91</v>
      </c>
      <c r="D306" s="230">
        <v>5.9000000000000004E-2</v>
      </c>
      <c r="E306" s="157"/>
      <c r="F306" s="8"/>
    </row>
    <row r="307" spans="1:6" x14ac:dyDescent="0.25">
      <c r="A307" s="156"/>
      <c r="B307" s="155">
        <v>1</v>
      </c>
      <c r="C307" s="155" t="s">
        <v>38</v>
      </c>
      <c r="D307" s="231">
        <v>0.58200000000000007</v>
      </c>
      <c r="E307" s="154"/>
      <c r="F307" s="8"/>
    </row>
    <row r="308" spans="1:6" x14ac:dyDescent="0.25">
      <c r="A308" s="156"/>
      <c r="B308" s="155">
        <v>2</v>
      </c>
      <c r="C308" s="155" t="s">
        <v>57</v>
      </c>
      <c r="D308" s="231">
        <v>0.12</v>
      </c>
      <c r="E308" s="154"/>
      <c r="F308" s="8"/>
    </row>
    <row r="309" spans="1:6" x14ac:dyDescent="0.25">
      <c r="A309" s="156"/>
      <c r="B309" s="155">
        <v>3</v>
      </c>
      <c r="C309" s="155" t="s">
        <v>11</v>
      </c>
      <c r="D309" s="231">
        <v>8.199999999999999E-2</v>
      </c>
      <c r="E309" s="154"/>
      <c r="F309" s="8"/>
    </row>
    <row r="310" spans="1:6" x14ac:dyDescent="0.25">
      <c r="A310" s="156"/>
      <c r="B310" s="155">
        <v>4</v>
      </c>
      <c r="C310" s="155" t="s">
        <v>13</v>
      </c>
      <c r="D310" s="231">
        <v>0.06</v>
      </c>
      <c r="E310" s="154"/>
      <c r="F310" s="8"/>
    </row>
    <row r="311" spans="1:6" x14ac:dyDescent="0.25">
      <c r="A311" s="156"/>
      <c r="B311" s="155"/>
      <c r="C311" s="155" t="s">
        <v>70</v>
      </c>
      <c r="D311" s="231">
        <v>9.6999999999999989E-2</v>
      </c>
      <c r="E311" s="154"/>
      <c r="F311" s="8"/>
    </row>
    <row r="312" spans="1:6" x14ac:dyDescent="0.25">
      <c r="A312" s="165" t="s">
        <v>94</v>
      </c>
      <c r="B312" s="162"/>
      <c r="C312" s="161"/>
      <c r="D312" s="229"/>
      <c r="E312" s="164"/>
      <c r="F312" s="8"/>
    </row>
    <row r="313" spans="1:6" x14ac:dyDescent="0.25">
      <c r="A313" s="156"/>
      <c r="B313" s="155"/>
      <c r="C313" s="158" t="s">
        <v>91</v>
      </c>
      <c r="D313" s="230">
        <v>0.41799999999999998</v>
      </c>
      <c r="E313" s="157"/>
      <c r="F313" s="8"/>
    </row>
    <row r="314" spans="1:6" x14ac:dyDescent="0.25">
      <c r="A314" s="156"/>
      <c r="B314" s="155">
        <v>1</v>
      </c>
      <c r="C314" s="155" t="s">
        <v>38</v>
      </c>
      <c r="D314" s="231">
        <v>0.433</v>
      </c>
      <c r="E314" s="154"/>
      <c r="F314" s="8"/>
    </row>
    <row r="315" spans="1:6" x14ac:dyDescent="0.25">
      <c r="A315" s="156"/>
      <c r="B315" s="155">
        <v>2</v>
      </c>
      <c r="C315" s="155" t="s">
        <v>57</v>
      </c>
      <c r="D315" s="231">
        <v>7.8E-2</v>
      </c>
      <c r="E315" s="154"/>
      <c r="F315" s="8"/>
    </row>
    <row r="316" spans="1:6" x14ac:dyDescent="0.25">
      <c r="A316" s="156"/>
      <c r="B316" s="155">
        <v>3</v>
      </c>
      <c r="C316" s="155" t="s">
        <v>11</v>
      </c>
      <c r="D316" s="231">
        <v>2.8999999999999998E-2</v>
      </c>
      <c r="E316" s="154"/>
      <c r="F316" s="8"/>
    </row>
    <row r="317" spans="1:6" x14ac:dyDescent="0.25">
      <c r="A317" s="156"/>
      <c r="B317" s="155">
        <v>4</v>
      </c>
      <c r="C317" s="155" t="s">
        <v>13</v>
      </c>
      <c r="D317" s="231">
        <v>9.0000000000000011E-3</v>
      </c>
      <c r="E317" s="154"/>
      <c r="F317" s="8"/>
    </row>
    <row r="318" spans="1:6" x14ac:dyDescent="0.25">
      <c r="A318" s="156"/>
      <c r="B318" s="155">
        <v>5</v>
      </c>
      <c r="C318" s="155" t="s">
        <v>18</v>
      </c>
      <c r="D318" s="231">
        <v>2E-3</v>
      </c>
      <c r="E318" s="154"/>
      <c r="F318" s="8"/>
    </row>
    <row r="319" spans="1:6" x14ac:dyDescent="0.25">
      <c r="A319" s="156"/>
      <c r="B319" s="155"/>
      <c r="C319" s="155" t="s">
        <v>70</v>
      </c>
      <c r="D319" s="231">
        <v>3.1E-2</v>
      </c>
      <c r="E319" s="154"/>
      <c r="F319" s="8"/>
    </row>
    <row r="320" spans="1:6" x14ac:dyDescent="0.25">
      <c r="A320" s="163" t="s">
        <v>93</v>
      </c>
      <c r="B320" s="162"/>
      <c r="C320" s="161"/>
      <c r="D320" s="229"/>
      <c r="E320" s="159"/>
      <c r="F320" s="8"/>
    </row>
    <row r="321" spans="1:6" x14ac:dyDescent="0.25">
      <c r="A321" s="156"/>
      <c r="B321" s="155"/>
      <c r="C321" s="158" t="s">
        <v>91</v>
      </c>
      <c r="D321" s="230">
        <v>0.06</v>
      </c>
      <c r="E321" s="157"/>
      <c r="F321" s="8"/>
    </row>
    <row r="322" spans="1:6" x14ac:dyDescent="0.25">
      <c r="A322" s="156"/>
      <c r="B322" s="155">
        <v>1</v>
      </c>
      <c r="C322" s="155" t="s">
        <v>38</v>
      </c>
      <c r="D322" s="231">
        <v>0.66</v>
      </c>
      <c r="E322" s="154"/>
      <c r="F322" s="8"/>
    </row>
    <row r="323" spans="1:6" x14ac:dyDescent="0.25">
      <c r="A323" s="156"/>
      <c r="B323" s="155">
        <v>2</v>
      </c>
      <c r="C323" s="155" t="s">
        <v>31</v>
      </c>
      <c r="D323" s="231">
        <v>0.2</v>
      </c>
      <c r="E323" s="154"/>
      <c r="F323" s="8"/>
    </row>
    <row r="324" spans="1:6" x14ac:dyDescent="0.25">
      <c r="A324" s="156"/>
      <c r="B324" s="155">
        <v>3</v>
      </c>
      <c r="C324" s="155" t="s">
        <v>11</v>
      </c>
      <c r="D324" s="231">
        <v>0.02</v>
      </c>
      <c r="E324" s="154"/>
      <c r="F324" s="8"/>
    </row>
    <row r="325" spans="1:6" x14ac:dyDescent="0.25">
      <c r="A325" s="156"/>
      <c r="B325" s="155">
        <v>4</v>
      </c>
      <c r="C325" s="155" t="s">
        <v>57</v>
      </c>
      <c r="D325" s="231">
        <v>0.01</v>
      </c>
      <c r="E325" s="154"/>
      <c r="F325" s="8"/>
    </row>
    <row r="326" spans="1:6" x14ac:dyDescent="0.25">
      <c r="A326" s="156"/>
      <c r="B326" s="155">
        <v>5</v>
      </c>
      <c r="C326" s="155" t="s">
        <v>18</v>
      </c>
      <c r="D326" s="231">
        <v>0.01</v>
      </c>
      <c r="E326" s="154"/>
      <c r="F326" s="8"/>
    </row>
    <row r="327" spans="1:6" x14ac:dyDescent="0.25">
      <c r="A327" s="156"/>
      <c r="B327" s="155"/>
      <c r="C327" s="155" t="s">
        <v>70</v>
      </c>
      <c r="D327" s="231">
        <v>0.04</v>
      </c>
      <c r="E327" s="154"/>
      <c r="F327" s="8"/>
    </row>
    <row r="328" spans="1:6" x14ac:dyDescent="0.25">
      <c r="A328" s="163" t="s">
        <v>92</v>
      </c>
      <c r="B328" s="162"/>
      <c r="C328" s="161"/>
      <c r="D328" s="229"/>
      <c r="E328" s="159"/>
      <c r="F328" s="8"/>
    </row>
    <row r="329" spans="1:6" x14ac:dyDescent="0.25">
      <c r="A329" s="156"/>
      <c r="B329" s="155"/>
      <c r="C329" s="158" t="s">
        <v>91</v>
      </c>
      <c r="D329" s="230">
        <v>0.86109999999999998</v>
      </c>
      <c r="E329" s="157"/>
      <c r="F329" s="8"/>
    </row>
    <row r="330" spans="1:6" x14ac:dyDescent="0.25">
      <c r="A330" s="156"/>
      <c r="B330" s="155">
        <v>1</v>
      </c>
      <c r="C330" s="155" t="s">
        <v>11</v>
      </c>
      <c r="D330" s="231">
        <v>1.7899999999999999E-2</v>
      </c>
      <c r="E330" s="154"/>
      <c r="F330" s="8"/>
    </row>
    <row r="331" spans="1:6" x14ac:dyDescent="0.25">
      <c r="A331" s="156"/>
      <c r="B331" s="155">
        <v>2</v>
      </c>
      <c r="C331" s="155" t="s">
        <v>57</v>
      </c>
      <c r="D331" s="231">
        <v>8.3999999999999995E-3</v>
      </c>
      <c r="E331" s="154"/>
      <c r="F331" s="8"/>
    </row>
    <row r="332" spans="1:6" x14ac:dyDescent="0.25">
      <c r="A332" s="156"/>
      <c r="B332" s="155">
        <v>3</v>
      </c>
      <c r="C332" s="155" t="s">
        <v>33</v>
      </c>
      <c r="D332" s="231">
        <v>1.1999999999999999E-3</v>
      </c>
      <c r="E332" s="154"/>
      <c r="F332" s="8"/>
    </row>
    <row r="333" spans="1:6" x14ac:dyDescent="0.25">
      <c r="A333" s="156"/>
      <c r="B333" s="155">
        <v>4</v>
      </c>
      <c r="C333" s="155" t="s">
        <v>13</v>
      </c>
      <c r="D333" s="231">
        <v>1E-3</v>
      </c>
      <c r="E333" s="154"/>
      <c r="F333" s="8"/>
    </row>
    <row r="334" spans="1:6" x14ac:dyDescent="0.25">
      <c r="A334" s="156"/>
      <c r="B334" s="155"/>
      <c r="C334" s="155" t="s">
        <v>70</v>
      </c>
      <c r="D334" s="231">
        <v>0.1104</v>
      </c>
      <c r="E334" s="154"/>
      <c r="F334" s="8"/>
    </row>
    <row r="336" spans="1:6" x14ac:dyDescent="0.25">
      <c r="A336" s="153" t="s">
        <v>52</v>
      </c>
    </row>
    <row r="337" spans="1:2" x14ac:dyDescent="0.25">
      <c r="A337" s="71" t="s">
        <v>61</v>
      </c>
      <c r="B337" t="s">
        <v>60</v>
      </c>
    </row>
    <row r="338" spans="1:2" x14ac:dyDescent="0.25">
      <c r="A338" s="71" t="s">
        <v>44</v>
      </c>
      <c r="B338" t="s">
        <v>41</v>
      </c>
    </row>
    <row r="339" spans="1:2" x14ac:dyDescent="0.25">
      <c r="A339" s="71" t="s">
        <v>45</v>
      </c>
      <c r="B339" t="s">
        <v>42</v>
      </c>
    </row>
    <row r="340" spans="1:2" x14ac:dyDescent="0.25">
      <c r="A340" s="71" t="s">
        <v>46</v>
      </c>
      <c r="B340" t="s">
        <v>40</v>
      </c>
    </row>
    <row r="341" spans="1:2" x14ac:dyDescent="0.25">
      <c r="A341" s="71" t="s">
        <v>51</v>
      </c>
      <c r="B341" t="s">
        <v>159</v>
      </c>
    </row>
    <row r="342" spans="1:2" x14ac:dyDescent="0.25">
      <c r="A342" s="71" t="s">
        <v>47</v>
      </c>
      <c r="B342" t="s">
        <v>162</v>
      </c>
    </row>
    <row r="343" spans="1:2" x14ac:dyDescent="0.25">
      <c r="A343" s="71" t="s">
        <v>48</v>
      </c>
      <c r="B343" t="s">
        <v>90</v>
      </c>
    </row>
    <row r="344" spans="1:2" x14ac:dyDescent="0.25">
      <c r="A344" s="71" t="s">
        <v>49</v>
      </c>
      <c r="B344" t="s">
        <v>73</v>
      </c>
    </row>
    <row r="345" spans="1:2" x14ac:dyDescent="0.25">
      <c r="A345" s="71" t="s">
        <v>76</v>
      </c>
      <c r="B345" t="s">
        <v>50</v>
      </c>
    </row>
    <row r="346" spans="1:2" x14ac:dyDescent="0.25">
      <c r="A346" s="71" t="s">
        <v>89</v>
      </c>
      <c r="B346" t="s">
        <v>88</v>
      </c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4" tint="0.59999389629810485"/>
  </sheetPr>
  <dimension ref="A1:G346"/>
  <sheetViews>
    <sheetView zoomScaleNormal="100" workbookViewId="0">
      <selection activeCell="G32" sqref="G32"/>
    </sheetView>
  </sheetViews>
  <sheetFormatPr defaultColWidth="11.5703125" defaultRowHeight="17.25" x14ac:dyDescent="0.25"/>
  <cols>
    <col min="1" max="1" width="21.7109375" style="5" customWidth="1"/>
    <col min="2" max="2" width="15" customWidth="1"/>
    <col min="3" max="3" width="37.42578125" customWidth="1"/>
    <col min="4" max="4" width="13.42578125" style="235" customWidth="1"/>
    <col min="5" max="5" width="3" style="29" bestFit="1" customWidth="1"/>
  </cols>
  <sheetData>
    <row r="1" spans="1:7" x14ac:dyDescent="0.25">
      <c r="A1" s="56" t="s">
        <v>180</v>
      </c>
      <c r="B1" s="187"/>
      <c r="C1" s="187"/>
      <c r="D1" s="276"/>
      <c r="E1" s="186"/>
    </row>
    <row r="2" spans="1:7" s="57" customFormat="1" x14ac:dyDescent="0.25">
      <c r="A2" s="277"/>
      <c r="D2" s="235"/>
      <c r="E2" s="59"/>
    </row>
    <row r="3" spans="1:7" s="57" customFormat="1" x14ac:dyDescent="0.25">
      <c r="A3" s="277" t="s">
        <v>181</v>
      </c>
      <c r="D3" s="235"/>
      <c r="E3" s="59"/>
      <c r="G3" s="277"/>
    </row>
    <row r="4" spans="1:7" s="4" customFormat="1" ht="30" x14ac:dyDescent="0.25">
      <c r="A4" s="278" t="s">
        <v>182</v>
      </c>
      <c r="B4" s="279" t="s">
        <v>183</v>
      </c>
      <c r="C4" s="279" t="s">
        <v>184</v>
      </c>
      <c r="D4" s="280" t="s">
        <v>185</v>
      </c>
      <c r="E4" s="281"/>
    </row>
    <row r="5" spans="1:7" x14ac:dyDescent="0.25">
      <c r="A5" s="282" t="s">
        <v>186</v>
      </c>
      <c r="B5" s="283"/>
      <c r="C5" s="284"/>
      <c r="D5" s="285"/>
      <c r="E5" s="286"/>
    </row>
    <row r="6" spans="1:7" x14ac:dyDescent="0.25">
      <c r="A6" s="287"/>
      <c r="B6" s="288"/>
      <c r="C6" s="289" t="s">
        <v>91</v>
      </c>
      <c r="D6" s="290">
        <v>0.17100000000000001</v>
      </c>
      <c r="E6" s="291"/>
    </row>
    <row r="7" spans="1:7" x14ac:dyDescent="0.25">
      <c r="A7" s="287"/>
      <c r="B7" s="288">
        <v>1</v>
      </c>
      <c r="C7" s="288" t="s">
        <v>187</v>
      </c>
      <c r="D7" s="292">
        <v>0.68400000000000005</v>
      </c>
      <c r="E7" s="293"/>
    </row>
    <row r="8" spans="1:7" x14ac:dyDescent="0.25">
      <c r="A8" s="287"/>
      <c r="B8" s="288">
        <v>2</v>
      </c>
      <c r="C8" s="288" t="s">
        <v>188</v>
      </c>
      <c r="D8" s="292">
        <v>5.7999999999999996E-2</v>
      </c>
      <c r="E8" s="293"/>
    </row>
    <row r="9" spans="1:7" x14ac:dyDescent="0.25">
      <c r="A9" s="287"/>
      <c r="B9" s="288">
        <v>3</v>
      </c>
      <c r="C9" s="288" t="s">
        <v>11</v>
      </c>
      <c r="D9" s="292">
        <v>3.1E-2</v>
      </c>
      <c r="E9" s="293"/>
    </row>
    <row r="10" spans="1:7" x14ac:dyDescent="0.25">
      <c r="A10" s="287"/>
      <c r="B10" s="288">
        <v>4</v>
      </c>
      <c r="C10" s="288" t="s">
        <v>5</v>
      </c>
      <c r="D10" s="292">
        <v>1.3000000000000001E-2</v>
      </c>
      <c r="E10" s="293"/>
    </row>
    <row r="11" spans="1:7" x14ac:dyDescent="0.25">
      <c r="A11" s="287"/>
      <c r="B11" s="288">
        <v>5</v>
      </c>
      <c r="C11" s="288" t="s">
        <v>189</v>
      </c>
      <c r="D11" s="292">
        <v>6.0000000000000001E-3</v>
      </c>
      <c r="E11" s="293"/>
    </row>
    <row r="12" spans="1:7" x14ac:dyDescent="0.25">
      <c r="A12" s="287"/>
      <c r="B12" s="288"/>
      <c r="C12" s="288" t="s">
        <v>190</v>
      </c>
      <c r="D12" s="292">
        <v>3.7000000000000005E-2</v>
      </c>
      <c r="E12" s="293"/>
    </row>
    <row r="13" spans="1:7" x14ac:dyDescent="0.25">
      <c r="A13" s="282" t="s">
        <v>191</v>
      </c>
      <c r="B13" s="283"/>
      <c r="C13" s="294"/>
      <c r="D13" s="285"/>
      <c r="E13" s="286"/>
    </row>
    <row r="14" spans="1:7" x14ac:dyDescent="0.25">
      <c r="A14" s="295"/>
      <c r="B14" s="296"/>
      <c r="C14" s="289" t="s">
        <v>91</v>
      </c>
      <c r="D14" s="290">
        <v>2.7999999999999997E-2</v>
      </c>
      <c r="E14" s="291"/>
    </row>
    <row r="15" spans="1:7" x14ac:dyDescent="0.25">
      <c r="A15" s="287"/>
      <c r="B15" s="288">
        <v>1</v>
      </c>
      <c r="C15" s="288" t="s">
        <v>187</v>
      </c>
      <c r="D15" s="292">
        <v>0.81200000000000006</v>
      </c>
      <c r="E15" s="293"/>
    </row>
    <row r="16" spans="1:7" x14ac:dyDescent="0.25">
      <c r="A16" s="287"/>
      <c r="B16" s="288">
        <v>2</v>
      </c>
      <c r="C16" s="288" t="s">
        <v>188</v>
      </c>
      <c r="D16" s="292">
        <v>0.106</v>
      </c>
      <c r="E16" s="293"/>
    </row>
    <row r="17" spans="1:5" x14ac:dyDescent="0.25">
      <c r="A17" s="287"/>
      <c r="B17" s="288">
        <v>3</v>
      </c>
      <c r="C17" s="288" t="s">
        <v>11</v>
      </c>
      <c r="D17" s="292">
        <v>0.01</v>
      </c>
      <c r="E17" s="293"/>
    </row>
    <row r="18" spans="1:5" x14ac:dyDescent="0.25">
      <c r="A18" s="287"/>
      <c r="B18" s="288">
        <v>4</v>
      </c>
      <c r="C18" s="288" t="s">
        <v>5</v>
      </c>
      <c r="D18" s="292">
        <v>3.0000000000000001E-3</v>
      </c>
      <c r="E18" s="293"/>
    </row>
    <row r="19" spans="1:5" x14ac:dyDescent="0.25">
      <c r="A19" s="287"/>
      <c r="B19" s="288">
        <v>5</v>
      </c>
      <c r="C19" s="288" t="s">
        <v>192</v>
      </c>
      <c r="D19" s="292">
        <v>3.0000000000000001E-3</v>
      </c>
      <c r="E19" s="293"/>
    </row>
    <row r="20" spans="1:5" x14ac:dyDescent="0.25">
      <c r="A20" s="295"/>
      <c r="B20" s="296"/>
      <c r="C20" s="288" t="s">
        <v>190</v>
      </c>
      <c r="D20" s="292">
        <v>3.7999999999999999E-2</v>
      </c>
      <c r="E20" s="293"/>
    </row>
    <row r="21" spans="1:5" x14ac:dyDescent="0.25">
      <c r="A21" s="282" t="s">
        <v>193</v>
      </c>
      <c r="B21" s="283"/>
      <c r="C21" s="284"/>
      <c r="D21" s="285"/>
      <c r="E21" s="286"/>
    </row>
    <row r="22" spans="1:5" x14ac:dyDescent="0.25">
      <c r="A22" s="287"/>
      <c r="B22" s="288"/>
      <c r="C22" s="289" t="s">
        <v>91</v>
      </c>
      <c r="D22" s="290">
        <v>2.7000000000000003E-2</v>
      </c>
      <c r="E22" s="291"/>
    </row>
    <row r="23" spans="1:5" x14ac:dyDescent="0.25">
      <c r="A23" s="287"/>
      <c r="B23" s="288">
        <v>1</v>
      </c>
      <c r="C23" s="288" t="s">
        <v>187</v>
      </c>
      <c r="D23" s="292">
        <v>0.75</v>
      </c>
      <c r="E23" s="293"/>
    </row>
    <row r="24" spans="1:5" x14ac:dyDescent="0.25">
      <c r="A24" s="287"/>
      <c r="B24" s="288">
        <v>2</v>
      </c>
      <c r="C24" s="288" t="s">
        <v>194</v>
      </c>
      <c r="D24" s="292">
        <v>7.0000000000000007E-2</v>
      </c>
      <c r="E24" s="293"/>
    </row>
    <row r="25" spans="1:5" x14ac:dyDescent="0.25">
      <c r="A25" s="287"/>
      <c r="B25" s="288">
        <v>3</v>
      </c>
      <c r="C25" s="288" t="s">
        <v>37</v>
      </c>
      <c r="D25" s="292">
        <v>0.05</v>
      </c>
      <c r="E25" s="293"/>
    </row>
    <row r="26" spans="1:5" x14ac:dyDescent="0.25">
      <c r="A26" s="287"/>
      <c r="B26" s="288">
        <v>4</v>
      </c>
      <c r="C26" s="288" t="s">
        <v>11</v>
      </c>
      <c r="D26" s="292">
        <v>0.03</v>
      </c>
      <c r="E26" s="293"/>
    </row>
    <row r="27" spans="1:5" x14ac:dyDescent="0.25">
      <c r="A27" s="287"/>
      <c r="B27" s="288"/>
      <c r="C27" s="288" t="s">
        <v>190</v>
      </c>
      <c r="D27" s="292">
        <v>7.2999999999999995E-2</v>
      </c>
      <c r="E27" s="293" t="s">
        <v>45</v>
      </c>
    </row>
    <row r="28" spans="1:5" x14ac:dyDescent="0.25">
      <c r="A28" s="282" t="s">
        <v>195</v>
      </c>
      <c r="B28" s="283"/>
      <c r="C28" s="284"/>
      <c r="D28" s="285"/>
      <c r="E28" s="286"/>
    </row>
    <row r="29" spans="1:5" x14ac:dyDescent="0.25">
      <c r="A29" s="287"/>
      <c r="B29" s="288"/>
      <c r="C29" s="289" t="s">
        <v>91</v>
      </c>
      <c r="D29" s="290">
        <v>0.03</v>
      </c>
      <c r="E29" s="291"/>
    </row>
    <row r="30" spans="1:5" x14ac:dyDescent="0.25">
      <c r="A30" s="287"/>
      <c r="B30" s="288">
        <v>1</v>
      </c>
      <c r="C30" s="288" t="s">
        <v>187</v>
      </c>
      <c r="D30" s="292">
        <v>0.92299999999999993</v>
      </c>
      <c r="E30" s="293"/>
    </row>
    <row r="31" spans="1:5" x14ac:dyDescent="0.25">
      <c r="A31" s="287"/>
      <c r="B31" s="288">
        <v>2</v>
      </c>
      <c r="C31" s="288" t="s">
        <v>189</v>
      </c>
      <c r="D31" s="292">
        <v>2.2000000000000002E-2</v>
      </c>
      <c r="E31" s="293"/>
    </row>
    <row r="32" spans="1:5" x14ac:dyDescent="0.25">
      <c r="A32" s="287"/>
      <c r="B32" s="288">
        <v>3</v>
      </c>
      <c r="C32" s="288" t="s">
        <v>196</v>
      </c>
      <c r="D32" s="292">
        <v>1.7000000000000001E-2</v>
      </c>
      <c r="E32" s="293"/>
    </row>
    <row r="33" spans="1:5" x14ac:dyDescent="0.25">
      <c r="A33" s="287"/>
      <c r="B33" s="288">
        <v>4</v>
      </c>
      <c r="C33" s="288" t="s">
        <v>11</v>
      </c>
      <c r="D33" s="292">
        <v>5.0000000000000001E-3</v>
      </c>
      <c r="E33" s="293"/>
    </row>
    <row r="34" spans="1:5" x14ac:dyDescent="0.25">
      <c r="A34" s="287"/>
      <c r="B34" s="288">
        <v>5</v>
      </c>
      <c r="C34" s="288" t="s">
        <v>194</v>
      </c>
      <c r="D34" s="292">
        <v>1E-3</v>
      </c>
      <c r="E34" s="293"/>
    </row>
    <row r="35" spans="1:5" x14ac:dyDescent="0.25">
      <c r="A35" s="287"/>
      <c r="B35" s="288"/>
      <c r="C35" s="288" t="s">
        <v>190</v>
      </c>
      <c r="D35" s="292">
        <v>2E-3</v>
      </c>
      <c r="E35" s="293"/>
    </row>
    <row r="36" spans="1:5" x14ac:dyDescent="0.25">
      <c r="A36" s="282" t="s">
        <v>197</v>
      </c>
      <c r="B36" s="283"/>
      <c r="C36" s="284"/>
      <c r="D36" s="285"/>
      <c r="E36" s="286"/>
    </row>
    <row r="37" spans="1:5" x14ac:dyDescent="0.25">
      <c r="A37" s="287"/>
      <c r="B37" s="288"/>
      <c r="C37" s="289" t="s">
        <v>91</v>
      </c>
      <c r="D37" s="290">
        <v>9.4899999999999998E-2</v>
      </c>
      <c r="E37" s="291"/>
    </row>
    <row r="38" spans="1:5" x14ac:dyDescent="0.25">
      <c r="A38" s="287"/>
      <c r="B38" s="288">
        <v>1</v>
      </c>
      <c r="C38" s="288" t="s">
        <v>187</v>
      </c>
      <c r="D38" s="292">
        <v>0.81779999999999997</v>
      </c>
      <c r="E38" s="293"/>
    </row>
    <row r="39" spans="1:5" x14ac:dyDescent="0.25">
      <c r="A39" s="287"/>
      <c r="B39" s="288">
        <v>2</v>
      </c>
      <c r="C39" s="288" t="s">
        <v>188</v>
      </c>
      <c r="D39" s="292">
        <v>2.92E-2</v>
      </c>
      <c r="E39" s="293"/>
    </row>
    <row r="40" spans="1:5" x14ac:dyDescent="0.25">
      <c r="A40" s="287"/>
      <c r="B40" s="288">
        <v>3</v>
      </c>
      <c r="C40" s="288" t="s">
        <v>11</v>
      </c>
      <c r="D40" s="292">
        <v>1.54E-2</v>
      </c>
      <c r="E40" s="293"/>
    </row>
    <row r="41" spans="1:5" x14ac:dyDescent="0.25">
      <c r="A41" s="287"/>
      <c r="B41" s="288">
        <v>4</v>
      </c>
      <c r="C41" s="288" t="s">
        <v>198</v>
      </c>
      <c r="D41" s="292">
        <v>6.1999999999999998E-3</v>
      </c>
      <c r="E41" s="293"/>
    </row>
    <row r="42" spans="1:5" x14ac:dyDescent="0.25">
      <c r="A42" s="287"/>
      <c r="B42" s="288"/>
      <c r="C42" s="288" t="s">
        <v>190</v>
      </c>
      <c r="D42" s="292">
        <v>3.6499999999999998E-2</v>
      </c>
      <c r="E42" s="293"/>
    </row>
    <row r="43" spans="1:5" x14ac:dyDescent="0.25">
      <c r="A43" s="282" t="s">
        <v>199</v>
      </c>
      <c r="B43" s="283"/>
      <c r="C43" s="284"/>
      <c r="D43" s="285"/>
      <c r="E43" s="286"/>
    </row>
    <row r="44" spans="1:5" x14ac:dyDescent="0.25">
      <c r="A44" s="287"/>
      <c r="B44" s="288"/>
      <c r="C44" s="289" t="s">
        <v>91</v>
      </c>
      <c r="D44" s="290">
        <v>0.5</v>
      </c>
      <c r="E44" s="291"/>
    </row>
    <row r="45" spans="1:5" ht="30" x14ac:dyDescent="0.25">
      <c r="A45" s="287"/>
      <c r="B45" s="288">
        <v>1</v>
      </c>
      <c r="C45" s="288" t="s">
        <v>200</v>
      </c>
      <c r="D45" s="292">
        <v>0.2</v>
      </c>
      <c r="E45" s="293"/>
    </row>
    <row r="46" spans="1:5" x14ac:dyDescent="0.25">
      <c r="A46" s="287"/>
      <c r="B46" s="288">
        <v>2</v>
      </c>
      <c r="C46" s="288" t="s">
        <v>201</v>
      </c>
      <c r="D46" s="292">
        <v>0.1</v>
      </c>
      <c r="E46" s="293"/>
    </row>
    <row r="47" spans="1:5" x14ac:dyDescent="0.25">
      <c r="A47" s="287"/>
      <c r="B47" s="288">
        <v>3</v>
      </c>
      <c r="C47" s="288" t="s">
        <v>187</v>
      </c>
      <c r="D47" s="292">
        <v>0.05</v>
      </c>
      <c r="E47" s="293"/>
    </row>
    <row r="48" spans="1:5" x14ac:dyDescent="0.25">
      <c r="A48" s="287"/>
      <c r="B48" s="288">
        <v>4</v>
      </c>
      <c r="C48" s="288" t="s">
        <v>202</v>
      </c>
      <c r="D48" s="292">
        <v>0.02</v>
      </c>
      <c r="E48" s="293"/>
    </row>
    <row r="49" spans="1:6" x14ac:dyDescent="0.25">
      <c r="A49" s="287"/>
      <c r="B49" s="288"/>
      <c r="C49" s="288" t="s">
        <v>190</v>
      </c>
      <c r="D49" s="292">
        <v>0.13</v>
      </c>
      <c r="E49" s="293"/>
    </row>
    <row r="50" spans="1:6" x14ac:dyDescent="0.25">
      <c r="A50" s="282" t="s">
        <v>136</v>
      </c>
      <c r="B50" s="283"/>
      <c r="C50" s="284"/>
      <c r="D50" s="285"/>
      <c r="E50" s="286"/>
    </row>
    <row r="51" spans="1:6" x14ac:dyDescent="0.25">
      <c r="A51" s="287"/>
      <c r="B51" s="288"/>
      <c r="C51" s="289" t="s">
        <v>91</v>
      </c>
      <c r="D51" s="290">
        <v>5.5E-2</v>
      </c>
      <c r="E51" s="291"/>
    </row>
    <row r="52" spans="1:6" x14ac:dyDescent="0.25">
      <c r="A52" s="287"/>
      <c r="B52" s="288">
        <v>1</v>
      </c>
      <c r="C52" s="288" t="s">
        <v>187</v>
      </c>
      <c r="D52" s="292">
        <v>0.85499999999999998</v>
      </c>
      <c r="E52" s="293"/>
    </row>
    <row r="53" spans="1:6" x14ac:dyDescent="0.25">
      <c r="A53" s="287"/>
      <c r="B53" s="288">
        <v>2</v>
      </c>
      <c r="C53" s="288" t="s">
        <v>188</v>
      </c>
      <c r="D53" s="292">
        <v>3.3000000000000002E-2</v>
      </c>
      <c r="E53" s="293"/>
    </row>
    <row r="54" spans="1:6" x14ac:dyDescent="0.25">
      <c r="A54" s="287"/>
      <c r="B54" s="288">
        <v>3</v>
      </c>
      <c r="C54" s="288" t="s">
        <v>11</v>
      </c>
      <c r="D54" s="292">
        <v>2.3E-2</v>
      </c>
      <c r="E54" s="293"/>
    </row>
    <row r="55" spans="1:6" x14ac:dyDescent="0.25">
      <c r="A55" s="287"/>
      <c r="B55" s="288">
        <v>4</v>
      </c>
      <c r="C55" s="288" t="s">
        <v>203</v>
      </c>
      <c r="D55" s="292">
        <v>1.4999999999999999E-2</v>
      </c>
      <c r="E55" s="293"/>
    </row>
    <row r="56" spans="1:6" x14ac:dyDescent="0.25">
      <c r="A56" s="287"/>
      <c r="B56" s="288">
        <v>5</v>
      </c>
      <c r="C56" s="288" t="s">
        <v>194</v>
      </c>
      <c r="D56" s="292">
        <v>3.0000000000000001E-3</v>
      </c>
      <c r="E56" s="293"/>
    </row>
    <row r="57" spans="1:6" x14ac:dyDescent="0.25">
      <c r="A57" s="287"/>
      <c r="B57" s="288"/>
      <c r="C57" s="288" t="s">
        <v>190</v>
      </c>
      <c r="D57" s="292">
        <v>1.6E-2</v>
      </c>
      <c r="E57" s="293"/>
    </row>
    <row r="58" spans="1:6" x14ac:dyDescent="0.25">
      <c r="A58" s="282" t="s">
        <v>204</v>
      </c>
      <c r="B58" s="283"/>
      <c r="C58" s="284"/>
      <c r="D58" s="285"/>
      <c r="E58" s="286"/>
    </row>
    <row r="59" spans="1:6" x14ac:dyDescent="0.25">
      <c r="A59" s="287"/>
      <c r="B59" s="288"/>
      <c r="C59" s="289" t="s">
        <v>91</v>
      </c>
      <c r="D59" s="290">
        <v>3.6000000000000004E-2</v>
      </c>
      <c r="E59" s="291"/>
    </row>
    <row r="60" spans="1:6" x14ac:dyDescent="0.25">
      <c r="A60" s="282" t="s">
        <v>205</v>
      </c>
      <c r="B60" s="283"/>
      <c r="C60" s="284"/>
      <c r="D60" s="285"/>
      <c r="E60" s="286"/>
    </row>
    <row r="61" spans="1:6" s="177" customFormat="1" x14ac:dyDescent="0.25">
      <c r="A61" s="297"/>
      <c r="B61" s="288"/>
      <c r="C61" s="289" t="s">
        <v>91</v>
      </c>
      <c r="D61" s="290">
        <v>0</v>
      </c>
      <c r="E61" s="291"/>
      <c r="F61"/>
    </row>
    <row r="62" spans="1:6" x14ac:dyDescent="0.25">
      <c r="A62" s="287"/>
      <c r="B62" s="288">
        <v>1</v>
      </c>
      <c r="C62" s="288" t="s">
        <v>187</v>
      </c>
      <c r="D62" s="292">
        <v>0.36</v>
      </c>
      <c r="E62" s="293"/>
    </row>
    <row r="63" spans="1:6" ht="30" x14ac:dyDescent="0.25">
      <c r="A63" s="287"/>
      <c r="B63" s="288">
        <v>2</v>
      </c>
      <c r="C63" s="288" t="s">
        <v>200</v>
      </c>
      <c r="D63" s="292">
        <v>0.2</v>
      </c>
      <c r="E63" s="293"/>
    </row>
    <row r="64" spans="1:6" x14ac:dyDescent="0.25">
      <c r="A64" s="287"/>
      <c r="B64" s="288">
        <v>3</v>
      </c>
      <c r="C64" s="288" t="s">
        <v>11</v>
      </c>
      <c r="D64" s="292">
        <v>0.09</v>
      </c>
      <c r="E64" s="293"/>
    </row>
    <row r="65" spans="1:6" x14ac:dyDescent="0.25">
      <c r="A65" s="287"/>
      <c r="B65" s="288">
        <v>4</v>
      </c>
      <c r="C65" s="288" t="s">
        <v>29</v>
      </c>
      <c r="D65" s="292">
        <v>0.08</v>
      </c>
      <c r="E65" s="293"/>
    </row>
    <row r="66" spans="1:6" x14ac:dyDescent="0.25">
      <c r="A66" s="287"/>
      <c r="B66" s="288">
        <v>5</v>
      </c>
      <c r="C66" s="288" t="s">
        <v>206</v>
      </c>
      <c r="D66" s="292">
        <v>7.0000000000000007E-2</v>
      </c>
      <c r="E66" s="293"/>
    </row>
    <row r="67" spans="1:6" x14ac:dyDescent="0.25">
      <c r="A67" s="287"/>
      <c r="B67" s="288"/>
      <c r="C67" s="288" t="s">
        <v>190</v>
      </c>
      <c r="D67" s="292">
        <v>0.2</v>
      </c>
      <c r="E67" s="293"/>
    </row>
    <row r="68" spans="1:6" x14ac:dyDescent="0.25">
      <c r="A68" s="282" t="s">
        <v>133</v>
      </c>
      <c r="B68" s="283"/>
      <c r="C68" s="284"/>
      <c r="D68" s="285"/>
      <c r="E68" s="286"/>
    </row>
    <row r="69" spans="1:6" s="177" customFormat="1" x14ac:dyDescent="0.25">
      <c r="A69" s="297"/>
      <c r="B69" s="288"/>
      <c r="C69" s="289" t="s">
        <v>91</v>
      </c>
      <c r="D69" s="290">
        <v>0</v>
      </c>
      <c r="E69" s="291"/>
      <c r="F69"/>
    </row>
    <row r="70" spans="1:6" x14ac:dyDescent="0.25">
      <c r="A70" s="287"/>
      <c r="B70" s="288">
        <v>1</v>
      </c>
      <c r="C70" s="288" t="s">
        <v>187</v>
      </c>
      <c r="D70" s="292">
        <v>0.97739999999999994</v>
      </c>
      <c r="E70" s="293"/>
    </row>
    <row r="71" spans="1:6" x14ac:dyDescent="0.25">
      <c r="A71" s="287"/>
      <c r="B71" s="288">
        <v>2</v>
      </c>
      <c r="C71" s="288" t="s">
        <v>11</v>
      </c>
      <c r="D71" s="292">
        <v>6.9999999999999993E-3</v>
      </c>
      <c r="E71" s="293"/>
    </row>
    <row r="72" spans="1:6" x14ac:dyDescent="0.25">
      <c r="A72" s="287"/>
      <c r="B72" s="288">
        <v>3</v>
      </c>
      <c r="C72" s="288" t="s">
        <v>207</v>
      </c>
      <c r="D72" s="292">
        <v>5.6999999999999993E-3</v>
      </c>
      <c r="E72" s="293"/>
    </row>
    <row r="73" spans="1:6" x14ac:dyDescent="0.25">
      <c r="A73" s="287"/>
      <c r="B73" s="288">
        <v>4</v>
      </c>
      <c r="C73" s="288" t="s">
        <v>208</v>
      </c>
      <c r="D73" s="292">
        <v>3.0000000000000001E-3</v>
      </c>
      <c r="E73" s="293"/>
    </row>
    <row r="74" spans="1:6" x14ac:dyDescent="0.25">
      <c r="A74" s="287"/>
      <c r="B74" s="288">
        <v>5</v>
      </c>
      <c r="C74" s="288" t="s">
        <v>209</v>
      </c>
      <c r="D74" s="292">
        <v>2.3999999999999998E-3</v>
      </c>
      <c r="E74" s="293"/>
    </row>
    <row r="75" spans="1:6" x14ac:dyDescent="0.25">
      <c r="A75" s="287"/>
      <c r="B75" s="288"/>
      <c r="C75" s="288" t="s">
        <v>190</v>
      </c>
      <c r="D75" s="292">
        <v>4.5000000000000005E-3</v>
      </c>
      <c r="E75" s="293"/>
    </row>
    <row r="76" spans="1:6" x14ac:dyDescent="0.25">
      <c r="A76" s="282" t="s">
        <v>210</v>
      </c>
      <c r="B76" s="283"/>
      <c r="C76" s="284"/>
      <c r="D76" s="285"/>
      <c r="E76" s="286"/>
    </row>
    <row r="77" spans="1:6" x14ac:dyDescent="0.25">
      <c r="A77" s="287"/>
      <c r="B77" s="288"/>
      <c r="C77" s="289" t="s">
        <v>91</v>
      </c>
      <c r="D77" s="290">
        <v>2.8999999999999998E-2</v>
      </c>
      <c r="E77" s="291"/>
    </row>
    <row r="78" spans="1:6" x14ac:dyDescent="0.25">
      <c r="A78" s="287"/>
      <c r="B78" s="288">
        <v>1</v>
      </c>
      <c r="C78" s="288" t="s">
        <v>187</v>
      </c>
      <c r="D78" s="292">
        <v>0.83099999999999996</v>
      </c>
      <c r="E78" s="293"/>
    </row>
    <row r="79" spans="1:6" x14ac:dyDescent="0.25">
      <c r="A79" s="287"/>
      <c r="B79" s="288">
        <v>2</v>
      </c>
      <c r="C79" s="288" t="s">
        <v>188</v>
      </c>
      <c r="D79" s="292">
        <v>0.04</v>
      </c>
      <c r="E79" s="293"/>
    </row>
    <row r="80" spans="1:6" x14ac:dyDescent="0.25">
      <c r="A80" s="287"/>
      <c r="B80" s="288">
        <v>3</v>
      </c>
      <c r="C80" s="288" t="s">
        <v>11</v>
      </c>
      <c r="D80" s="292">
        <v>3.4000000000000002E-2</v>
      </c>
      <c r="E80" s="293"/>
    </row>
    <row r="81" spans="1:5" x14ac:dyDescent="0.25">
      <c r="A81" s="287"/>
      <c r="B81" s="288">
        <v>4</v>
      </c>
      <c r="C81" s="288" t="s">
        <v>194</v>
      </c>
      <c r="D81" s="292">
        <v>1.8000000000000002E-2</v>
      </c>
      <c r="E81" s="293"/>
    </row>
    <row r="82" spans="1:5" x14ac:dyDescent="0.25">
      <c r="A82" s="287"/>
      <c r="B82" s="288">
        <v>5</v>
      </c>
      <c r="C82" s="288" t="s">
        <v>211</v>
      </c>
      <c r="D82" s="292">
        <v>1.7000000000000001E-2</v>
      </c>
      <c r="E82" s="293"/>
    </row>
    <row r="83" spans="1:5" x14ac:dyDescent="0.25">
      <c r="A83" s="287"/>
      <c r="B83" s="288"/>
      <c r="C83" s="288" t="s">
        <v>190</v>
      </c>
      <c r="D83" s="292">
        <v>3.1E-2</v>
      </c>
      <c r="E83" s="293" t="s">
        <v>45</v>
      </c>
    </row>
    <row r="84" spans="1:5" x14ac:dyDescent="0.25">
      <c r="A84" s="282" t="s">
        <v>212</v>
      </c>
      <c r="B84" s="283"/>
      <c r="C84" s="284"/>
      <c r="D84" s="285"/>
      <c r="E84" s="286"/>
    </row>
    <row r="85" spans="1:5" x14ac:dyDescent="0.25">
      <c r="A85" s="287"/>
      <c r="B85" s="288"/>
      <c r="C85" s="289" t="s">
        <v>91</v>
      </c>
      <c r="D85" s="290">
        <v>0.32</v>
      </c>
      <c r="E85" s="291"/>
    </row>
    <row r="86" spans="1:5" x14ac:dyDescent="0.25">
      <c r="A86" s="287"/>
      <c r="B86" s="288">
        <v>1</v>
      </c>
      <c r="C86" s="288" t="s">
        <v>187</v>
      </c>
      <c r="D86" s="292">
        <v>0.56000000000000005</v>
      </c>
      <c r="E86" s="293"/>
    </row>
    <row r="87" spans="1:5" x14ac:dyDescent="0.25">
      <c r="A87" s="287"/>
      <c r="B87" s="288">
        <v>2</v>
      </c>
      <c r="C87" s="288" t="s">
        <v>188</v>
      </c>
      <c r="D87" s="292">
        <v>0.04</v>
      </c>
      <c r="E87" s="293"/>
    </row>
    <row r="88" spans="1:5" x14ac:dyDescent="0.25">
      <c r="A88" s="287"/>
      <c r="B88" s="288">
        <v>3</v>
      </c>
      <c r="C88" s="288" t="s">
        <v>194</v>
      </c>
      <c r="D88" s="292">
        <v>0.04</v>
      </c>
      <c r="E88" s="293"/>
    </row>
    <row r="89" spans="1:5" x14ac:dyDescent="0.25">
      <c r="A89" s="287"/>
      <c r="B89" s="288">
        <v>4</v>
      </c>
      <c r="C89" s="288" t="s">
        <v>213</v>
      </c>
      <c r="D89" s="292">
        <v>0.01</v>
      </c>
      <c r="E89" s="293"/>
    </row>
    <row r="90" spans="1:5" x14ac:dyDescent="0.25">
      <c r="A90" s="287"/>
      <c r="B90" s="288">
        <v>5</v>
      </c>
      <c r="C90" s="288" t="s">
        <v>11</v>
      </c>
      <c r="D90" s="292">
        <v>0.01</v>
      </c>
      <c r="E90" s="293"/>
    </row>
    <row r="91" spans="1:5" x14ac:dyDescent="0.25">
      <c r="A91" s="287"/>
      <c r="B91" s="288"/>
      <c r="C91" s="288" t="s">
        <v>190</v>
      </c>
      <c r="D91" s="292">
        <v>0.02</v>
      </c>
      <c r="E91" s="293"/>
    </row>
    <row r="92" spans="1:5" x14ac:dyDescent="0.25">
      <c r="A92" s="282" t="s">
        <v>214</v>
      </c>
      <c r="B92" s="283"/>
      <c r="C92" s="284"/>
      <c r="D92" s="285"/>
      <c r="E92" s="286"/>
    </row>
    <row r="93" spans="1:5" x14ac:dyDescent="0.25">
      <c r="A93" s="287"/>
      <c r="B93" s="288"/>
      <c r="C93" s="289" t="s">
        <v>91</v>
      </c>
      <c r="D93" s="290">
        <v>7.8E-2</v>
      </c>
      <c r="E93" s="291"/>
    </row>
    <row r="94" spans="1:5" x14ac:dyDescent="0.25">
      <c r="A94" s="287"/>
      <c r="B94" s="288">
        <v>1</v>
      </c>
      <c r="C94" s="288" t="s">
        <v>187</v>
      </c>
      <c r="D94" s="292">
        <v>0.77300000000000002</v>
      </c>
      <c r="E94" s="293"/>
    </row>
    <row r="95" spans="1:5" x14ac:dyDescent="0.25">
      <c r="A95" s="287"/>
      <c r="B95" s="288">
        <v>2</v>
      </c>
      <c r="C95" s="288" t="s">
        <v>188</v>
      </c>
      <c r="D95" s="292">
        <v>8.8000000000000009E-2</v>
      </c>
      <c r="E95" s="293"/>
    </row>
    <row r="96" spans="1:5" x14ac:dyDescent="0.25">
      <c r="A96" s="287"/>
      <c r="B96" s="288">
        <v>3</v>
      </c>
      <c r="C96" s="288" t="s">
        <v>196</v>
      </c>
      <c r="D96" s="292">
        <v>0.02</v>
      </c>
      <c r="E96" s="293"/>
    </row>
    <row r="97" spans="1:5" x14ac:dyDescent="0.25">
      <c r="A97" s="287"/>
      <c r="B97" s="288">
        <v>4</v>
      </c>
      <c r="C97" s="288" t="s">
        <v>11</v>
      </c>
      <c r="D97" s="292">
        <v>1.2E-2</v>
      </c>
      <c r="E97" s="293"/>
    </row>
    <row r="98" spans="1:5" x14ac:dyDescent="0.25">
      <c r="A98" s="287"/>
      <c r="B98" s="288">
        <v>5</v>
      </c>
      <c r="C98" s="288" t="s">
        <v>194</v>
      </c>
      <c r="D98" s="292">
        <v>1.1000000000000001E-2</v>
      </c>
      <c r="E98" s="293"/>
    </row>
    <row r="99" spans="1:5" x14ac:dyDescent="0.25">
      <c r="A99" s="287"/>
      <c r="B99" s="288"/>
      <c r="C99" s="288" t="s">
        <v>190</v>
      </c>
      <c r="D99" s="292">
        <v>1.8000000000000002E-2</v>
      </c>
      <c r="E99" s="293"/>
    </row>
    <row r="100" spans="1:5" x14ac:dyDescent="0.25">
      <c r="A100" s="282" t="s">
        <v>215</v>
      </c>
      <c r="B100" s="283"/>
      <c r="C100" s="284"/>
      <c r="D100" s="285"/>
      <c r="E100" s="286"/>
    </row>
    <row r="101" spans="1:5" x14ac:dyDescent="0.25">
      <c r="A101" s="287"/>
      <c r="B101" s="288"/>
      <c r="C101" s="289" t="s">
        <v>91</v>
      </c>
      <c r="D101" s="290">
        <v>0.1673</v>
      </c>
      <c r="E101" s="291"/>
    </row>
    <row r="102" spans="1:5" x14ac:dyDescent="0.25">
      <c r="A102" s="287"/>
      <c r="B102" s="288">
        <v>1</v>
      </c>
      <c r="C102" s="288" t="s">
        <v>187</v>
      </c>
      <c r="D102" s="292">
        <v>0.60140000000000005</v>
      </c>
      <c r="E102" s="293"/>
    </row>
    <row r="103" spans="1:5" x14ac:dyDescent="0.25">
      <c r="A103" s="287"/>
      <c r="B103" s="288">
        <v>2</v>
      </c>
      <c r="C103" s="288" t="s">
        <v>188</v>
      </c>
      <c r="D103" s="292">
        <v>0.15109999999999998</v>
      </c>
      <c r="E103" s="293"/>
    </row>
    <row r="104" spans="1:5" x14ac:dyDescent="0.25">
      <c r="A104" s="287"/>
      <c r="B104" s="288">
        <v>3</v>
      </c>
      <c r="C104" s="288" t="s">
        <v>11</v>
      </c>
      <c r="D104" s="292">
        <v>3.9399999999999998E-2</v>
      </c>
      <c r="E104" s="293"/>
    </row>
    <row r="105" spans="1:5" x14ac:dyDescent="0.25">
      <c r="A105" s="287"/>
      <c r="B105" s="288">
        <v>4</v>
      </c>
      <c r="C105" s="288" t="s">
        <v>194</v>
      </c>
      <c r="D105" s="292">
        <v>1.0500000000000001E-2</v>
      </c>
      <c r="E105" s="293"/>
    </row>
    <row r="106" spans="1:5" x14ac:dyDescent="0.25">
      <c r="A106" s="287"/>
      <c r="B106" s="288"/>
      <c r="C106" s="288" t="s">
        <v>190</v>
      </c>
      <c r="D106" s="292">
        <v>3.0299999999999997E-2</v>
      </c>
      <c r="E106" s="293"/>
    </row>
    <row r="107" spans="1:5" x14ac:dyDescent="0.25">
      <c r="A107" s="282" t="s">
        <v>216</v>
      </c>
      <c r="B107" s="283"/>
      <c r="C107" s="284"/>
      <c r="D107" s="285"/>
      <c r="E107" s="286"/>
    </row>
    <row r="108" spans="1:5" x14ac:dyDescent="0.25">
      <c r="A108" s="287"/>
      <c r="B108" s="288"/>
      <c r="C108" s="289" t="s">
        <v>91</v>
      </c>
      <c r="D108" s="290">
        <v>0.86109999999999998</v>
      </c>
      <c r="E108" s="291"/>
    </row>
    <row r="109" spans="1:5" x14ac:dyDescent="0.25">
      <c r="A109" s="287"/>
      <c r="B109" s="288">
        <v>1</v>
      </c>
      <c r="C109" s="288" t="s">
        <v>11</v>
      </c>
      <c r="D109" s="292">
        <v>1.7899999999999999E-2</v>
      </c>
      <c r="E109" s="293"/>
    </row>
    <row r="110" spans="1:5" x14ac:dyDescent="0.25">
      <c r="A110" s="287"/>
      <c r="B110" s="288">
        <v>2</v>
      </c>
      <c r="C110" s="288" t="s">
        <v>188</v>
      </c>
      <c r="D110" s="292">
        <v>8.3999999999999995E-3</v>
      </c>
      <c r="E110" s="293"/>
    </row>
    <row r="111" spans="1:5" x14ac:dyDescent="0.25">
      <c r="A111" s="287"/>
      <c r="B111" s="288">
        <v>3</v>
      </c>
      <c r="C111" s="288" t="s">
        <v>211</v>
      </c>
      <c r="D111" s="292">
        <v>1.1999999999999999E-3</v>
      </c>
      <c r="E111" s="293"/>
    </row>
    <row r="112" spans="1:5" x14ac:dyDescent="0.25">
      <c r="A112" s="287"/>
      <c r="B112" s="288">
        <v>4</v>
      </c>
      <c r="C112" s="288" t="s">
        <v>194</v>
      </c>
      <c r="D112" s="292">
        <v>1E-3</v>
      </c>
      <c r="E112" s="293"/>
    </row>
    <row r="113" spans="1:5" x14ac:dyDescent="0.25">
      <c r="A113" s="287"/>
      <c r="B113" s="288"/>
      <c r="C113" s="288" t="s">
        <v>190</v>
      </c>
      <c r="D113" s="292">
        <v>0.1104</v>
      </c>
      <c r="E113" s="293"/>
    </row>
    <row r="114" spans="1:5" x14ac:dyDescent="0.25">
      <c r="A114" s="282" t="s">
        <v>217</v>
      </c>
      <c r="B114" s="283"/>
      <c r="C114" s="284"/>
      <c r="D114" s="285"/>
      <c r="E114" s="286"/>
    </row>
    <row r="115" spans="1:5" x14ac:dyDescent="0.25">
      <c r="A115" s="287"/>
      <c r="B115" s="288"/>
      <c r="C115" s="289" t="s">
        <v>91</v>
      </c>
      <c r="D115" s="290">
        <v>0.15</v>
      </c>
      <c r="E115" s="291"/>
    </row>
    <row r="116" spans="1:5" x14ac:dyDescent="0.25">
      <c r="A116" s="287"/>
      <c r="B116" s="288">
        <v>1</v>
      </c>
      <c r="C116" s="288" t="s">
        <v>187</v>
      </c>
      <c r="D116" s="292">
        <v>0.63</v>
      </c>
      <c r="E116" s="293"/>
    </row>
    <row r="117" spans="1:5" x14ac:dyDescent="0.25">
      <c r="A117" s="287"/>
      <c r="B117" s="288">
        <v>2</v>
      </c>
      <c r="C117" s="288" t="s">
        <v>188</v>
      </c>
      <c r="D117" s="292">
        <v>0.13500000000000001</v>
      </c>
      <c r="E117" s="293"/>
    </row>
    <row r="118" spans="1:5" x14ac:dyDescent="0.25">
      <c r="A118" s="287"/>
      <c r="B118" s="288">
        <v>3</v>
      </c>
      <c r="C118" s="288" t="s">
        <v>11</v>
      </c>
      <c r="D118" s="292">
        <v>2.2000000000000002E-2</v>
      </c>
      <c r="E118" s="293"/>
    </row>
    <row r="119" spans="1:5" x14ac:dyDescent="0.25">
      <c r="A119" s="287"/>
      <c r="B119" s="288">
        <v>4</v>
      </c>
      <c r="C119" s="288" t="s">
        <v>213</v>
      </c>
      <c r="D119" s="292">
        <v>1.8000000000000002E-2</v>
      </c>
      <c r="E119" s="293"/>
    </row>
    <row r="120" spans="1:5" x14ac:dyDescent="0.25">
      <c r="A120" s="287"/>
      <c r="B120" s="288">
        <v>5</v>
      </c>
      <c r="C120" s="288" t="s">
        <v>211</v>
      </c>
      <c r="D120" s="292">
        <v>1.6E-2</v>
      </c>
      <c r="E120" s="293"/>
    </row>
    <row r="121" spans="1:5" x14ac:dyDescent="0.25">
      <c r="A121" s="287"/>
      <c r="B121" s="288"/>
      <c r="C121" s="288" t="s">
        <v>190</v>
      </c>
      <c r="D121" s="292">
        <v>2.8999999999999998E-2</v>
      </c>
      <c r="E121" s="293"/>
    </row>
    <row r="122" spans="1:5" x14ac:dyDescent="0.25">
      <c r="A122" s="298" t="s">
        <v>123</v>
      </c>
      <c r="B122" s="283"/>
      <c r="C122" s="284"/>
      <c r="D122" s="285"/>
      <c r="E122" s="299"/>
    </row>
    <row r="123" spans="1:5" x14ac:dyDescent="0.25">
      <c r="A123" s="287"/>
      <c r="B123" s="288"/>
      <c r="C123" s="289" t="s">
        <v>91</v>
      </c>
      <c r="D123" s="290">
        <v>0.36599999999999999</v>
      </c>
      <c r="E123" s="291"/>
    </row>
    <row r="124" spans="1:5" x14ac:dyDescent="0.25">
      <c r="A124" s="287"/>
      <c r="B124" s="288">
        <v>1</v>
      </c>
      <c r="C124" s="288" t="s">
        <v>187</v>
      </c>
      <c r="D124" s="292">
        <v>0.46100000000000002</v>
      </c>
      <c r="E124" s="293"/>
    </row>
    <row r="125" spans="1:5" x14ac:dyDescent="0.25">
      <c r="A125" s="287"/>
      <c r="B125" s="288">
        <v>2</v>
      </c>
      <c r="C125" s="288" t="s">
        <v>188</v>
      </c>
      <c r="D125" s="292">
        <v>0.13300000000000001</v>
      </c>
      <c r="E125" s="293"/>
    </row>
    <row r="126" spans="1:5" x14ac:dyDescent="0.25">
      <c r="A126" s="287"/>
      <c r="B126" s="288">
        <v>3</v>
      </c>
      <c r="C126" s="288" t="s">
        <v>194</v>
      </c>
      <c r="D126" s="292">
        <v>0.01</v>
      </c>
      <c r="E126" s="293"/>
    </row>
    <row r="127" spans="1:5" x14ac:dyDescent="0.25">
      <c r="A127" s="287"/>
      <c r="B127" s="288">
        <v>4</v>
      </c>
      <c r="C127" s="288" t="s">
        <v>218</v>
      </c>
      <c r="D127" s="292">
        <v>4.0000000000000001E-3</v>
      </c>
      <c r="E127" s="293"/>
    </row>
    <row r="128" spans="1:5" x14ac:dyDescent="0.25">
      <c r="A128" s="287"/>
      <c r="B128" s="288">
        <v>5</v>
      </c>
      <c r="C128" s="288" t="s">
        <v>211</v>
      </c>
      <c r="D128" s="292">
        <v>2E-3</v>
      </c>
      <c r="E128" s="293"/>
    </row>
    <row r="129" spans="1:6" x14ac:dyDescent="0.25">
      <c r="A129" s="287"/>
      <c r="B129" s="288"/>
      <c r="C129" s="288" t="s">
        <v>190</v>
      </c>
      <c r="D129" s="292">
        <v>2.4E-2</v>
      </c>
      <c r="E129" s="293"/>
    </row>
    <row r="130" spans="1:6" x14ac:dyDescent="0.25">
      <c r="A130" s="298" t="s">
        <v>219</v>
      </c>
      <c r="B130" s="283"/>
      <c r="C130" s="284"/>
      <c r="D130" s="285"/>
      <c r="E130" s="286"/>
    </row>
    <row r="131" spans="1:6" x14ac:dyDescent="0.25">
      <c r="A131" s="287"/>
      <c r="B131" s="288"/>
      <c r="C131" s="289" t="s">
        <v>91</v>
      </c>
      <c r="D131" s="290">
        <v>0.121</v>
      </c>
      <c r="E131" s="291"/>
    </row>
    <row r="132" spans="1:6" x14ac:dyDescent="0.25">
      <c r="A132" s="287"/>
      <c r="B132" s="288">
        <v>1</v>
      </c>
      <c r="C132" s="288" t="s">
        <v>187</v>
      </c>
      <c r="D132" s="292">
        <v>0.69499999999999995</v>
      </c>
      <c r="E132" s="293"/>
    </row>
    <row r="133" spans="1:6" x14ac:dyDescent="0.25">
      <c r="A133" s="287"/>
      <c r="B133" s="288">
        <v>2</v>
      </c>
      <c r="C133" s="288" t="s">
        <v>11</v>
      </c>
      <c r="D133" s="292">
        <v>0.04</v>
      </c>
      <c r="E133" s="293"/>
    </row>
    <row r="134" spans="1:6" x14ac:dyDescent="0.25">
      <c r="A134" s="287"/>
      <c r="B134" s="288">
        <v>3</v>
      </c>
      <c r="C134" s="288" t="s">
        <v>194</v>
      </c>
      <c r="D134" s="292">
        <v>2.5000000000000001E-2</v>
      </c>
      <c r="E134" s="293"/>
    </row>
    <row r="135" spans="1:6" x14ac:dyDescent="0.25">
      <c r="A135" s="287"/>
      <c r="B135" s="288">
        <v>4</v>
      </c>
      <c r="C135" s="288" t="s">
        <v>188</v>
      </c>
      <c r="D135" s="292">
        <v>2.3E-2</v>
      </c>
      <c r="E135" s="293"/>
    </row>
    <row r="136" spans="1:6" x14ac:dyDescent="0.25">
      <c r="A136" s="297"/>
      <c r="B136" s="288">
        <v>5</v>
      </c>
      <c r="C136" s="288" t="s">
        <v>211</v>
      </c>
      <c r="D136" s="292">
        <v>4.0000000000000001E-3</v>
      </c>
      <c r="E136" s="293"/>
    </row>
    <row r="137" spans="1:6" x14ac:dyDescent="0.25">
      <c r="A137" s="287"/>
      <c r="B137" s="288"/>
      <c r="C137" s="288" t="s">
        <v>190</v>
      </c>
      <c r="D137" s="292">
        <v>9.1999999999999998E-2</v>
      </c>
      <c r="E137" s="293"/>
    </row>
    <row r="138" spans="1:6" x14ac:dyDescent="0.25">
      <c r="A138" s="282" t="s">
        <v>220</v>
      </c>
      <c r="B138" s="283"/>
      <c r="C138" s="284"/>
      <c r="D138" s="285"/>
      <c r="E138" s="286"/>
    </row>
    <row r="139" spans="1:6" s="177" customFormat="1" x14ac:dyDescent="0.25">
      <c r="A139" s="297"/>
      <c r="B139" s="288"/>
      <c r="C139" s="289" t="s">
        <v>91</v>
      </c>
      <c r="D139" s="290">
        <v>0</v>
      </c>
      <c r="E139" s="291"/>
      <c r="F139"/>
    </row>
    <row r="140" spans="1:6" x14ac:dyDescent="0.25">
      <c r="A140" s="287"/>
      <c r="B140" s="288">
        <v>1</v>
      </c>
      <c r="C140" s="288" t="s">
        <v>187</v>
      </c>
      <c r="D140" s="292">
        <v>0.8</v>
      </c>
      <c r="E140" s="293"/>
    </row>
    <row r="141" spans="1:6" x14ac:dyDescent="0.25">
      <c r="A141" s="287"/>
      <c r="B141" s="288">
        <v>2</v>
      </c>
      <c r="C141" s="288" t="s">
        <v>188</v>
      </c>
      <c r="D141" s="292">
        <v>0.2</v>
      </c>
      <c r="E141" s="293"/>
    </row>
    <row r="142" spans="1:6" x14ac:dyDescent="0.25">
      <c r="A142" s="282" t="s">
        <v>221</v>
      </c>
      <c r="B142" s="283"/>
      <c r="C142" s="284"/>
      <c r="D142" s="285"/>
      <c r="E142" s="286"/>
    </row>
    <row r="143" spans="1:6" x14ac:dyDescent="0.25">
      <c r="A143" s="287"/>
      <c r="B143" s="288"/>
      <c r="C143" s="289" t="s">
        <v>91</v>
      </c>
      <c r="D143" s="290">
        <v>2.7000000000000003E-2</v>
      </c>
      <c r="E143" s="291"/>
    </row>
    <row r="144" spans="1:6" x14ac:dyDescent="0.25">
      <c r="A144" s="287"/>
      <c r="B144" s="288">
        <v>1</v>
      </c>
      <c r="C144" s="288" t="s">
        <v>187</v>
      </c>
      <c r="D144" s="292">
        <v>0.83900000000000008</v>
      </c>
      <c r="E144" s="293"/>
    </row>
    <row r="145" spans="1:5" x14ac:dyDescent="0.25">
      <c r="A145" s="287"/>
      <c r="B145" s="288">
        <v>2</v>
      </c>
      <c r="C145" s="288" t="s">
        <v>188</v>
      </c>
      <c r="D145" s="292">
        <v>9.4E-2</v>
      </c>
      <c r="E145" s="293"/>
    </row>
    <row r="146" spans="1:5" x14ac:dyDescent="0.25">
      <c r="A146" s="287"/>
      <c r="B146" s="288">
        <v>3</v>
      </c>
      <c r="C146" s="288" t="s">
        <v>11</v>
      </c>
      <c r="D146" s="292">
        <v>1.3000000000000001E-2</v>
      </c>
      <c r="E146" s="293"/>
    </row>
    <row r="147" spans="1:5" x14ac:dyDescent="0.25">
      <c r="A147" s="287"/>
      <c r="B147" s="288">
        <v>4</v>
      </c>
      <c r="C147" s="288" t="s">
        <v>211</v>
      </c>
      <c r="D147" s="292">
        <v>6.0000000000000001E-3</v>
      </c>
      <c r="E147" s="293"/>
    </row>
    <row r="148" spans="1:5" x14ac:dyDescent="0.25">
      <c r="A148" s="287"/>
      <c r="B148" s="288">
        <v>5</v>
      </c>
      <c r="C148" s="288" t="s">
        <v>222</v>
      </c>
      <c r="D148" s="292">
        <v>5.0000000000000001E-3</v>
      </c>
      <c r="E148" s="293"/>
    </row>
    <row r="149" spans="1:5" x14ac:dyDescent="0.25">
      <c r="A149" s="287"/>
      <c r="B149" s="288"/>
      <c r="C149" s="288" t="s">
        <v>190</v>
      </c>
      <c r="D149" s="292">
        <v>1.6E-2</v>
      </c>
      <c r="E149" s="293"/>
    </row>
    <row r="150" spans="1:5" x14ac:dyDescent="0.25">
      <c r="A150" s="282" t="s">
        <v>223</v>
      </c>
      <c r="B150" s="283"/>
      <c r="C150" s="284"/>
      <c r="D150" s="285"/>
      <c r="E150" s="286"/>
    </row>
    <row r="151" spans="1:5" x14ac:dyDescent="0.25">
      <c r="A151" s="287"/>
      <c r="B151" s="288"/>
      <c r="C151" s="289" t="s">
        <v>91</v>
      </c>
      <c r="D151" s="290">
        <v>1.1599999999999999E-2</v>
      </c>
      <c r="E151" s="291" t="s">
        <v>45</v>
      </c>
    </row>
    <row r="152" spans="1:5" x14ac:dyDescent="0.25">
      <c r="A152" s="298" t="s">
        <v>224</v>
      </c>
      <c r="B152" s="283"/>
      <c r="C152" s="284"/>
      <c r="D152" s="285"/>
      <c r="E152" s="299"/>
    </row>
    <row r="153" spans="1:5" x14ac:dyDescent="0.25">
      <c r="A153" s="287"/>
      <c r="B153" s="288"/>
      <c r="C153" s="289" t="s">
        <v>91</v>
      </c>
      <c r="D153" s="290">
        <v>0.22589999999999999</v>
      </c>
      <c r="E153" s="291"/>
    </row>
    <row r="154" spans="1:5" x14ac:dyDescent="0.25">
      <c r="A154" s="287"/>
      <c r="B154" s="288">
        <v>1</v>
      </c>
      <c r="C154" s="288" t="s">
        <v>187</v>
      </c>
      <c r="D154" s="292">
        <v>0.53569999999999995</v>
      </c>
      <c r="E154" s="293"/>
    </row>
    <row r="155" spans="1:5" x14ac:dyDescent="0.25">
      <c r="A155" s="287"/>
      <c r="B155" s="288">
        <v>2</v>
      </c>
      <c r="C155" s="288" t="s">
        <v>188</v>
      </c>
      <c r="D155" s="292">
        <v>5.9400000000000001E-2</v>
      </c>
      <c r="E155" s="293"/>
    </row>
    <row r="156" spans="1:5" x14ac:dyDescent="0.25">
      <c r="A156" s="287"/>
      <c r="B156" s="288">
        <v>3</v>
      </c>
      <c r="C156" s="288" t="s">
        <v>11</v>
      </c>
      <c r="D156" s="292">
        <v>4.0500000000000001E-2</v>
      </c>
      <c r="E156" s="293"/>
    </row>
    <row r="157" spans="1:5" x14ac:dyDescent="0.25">
      <c r="A157" s="287"/>
      <c r="B157" s="288"/>
      <c r="C157" s="288" t="s">
        <v>190</v>
      </c>
      <c r="D157" s="292">
        <v>0.13849999999999998</v>
      </c>
      <c r="E157" s="293"/>
    </row>
    <row r="158" spans="1:5" x14ac:dyDescent="0.25">
      <c r="A158" s="282" t="s">
        <v>225</v>
      </c>
      <c r="B158" s="283"/>
      <c r="C158" s="284"/>
      <c r="D158" s="285"/>
      <c r="E158" s="286"/>
    </row>
    <row r="159" spans="1:5" x14ac:dyDescent="0.25">
      <c r="A159" s="287"/>
      <c r="B159" s="288"/>
      <c r="C159" s="289" t="s">
        <v>91</v>
      </c>
      <c r="D159" s="290">
        <v>0.48700000000000004</v>
      </c>
      <c r="E159" s="291"/>
    </row>
    <row r="160" spans="1:5" x14ac:dyDescent="0.25">
      <c r="A160" s="287"/>
      <c r="B160" s="288">
        <v>1</v>
      </c>
      <c r="C160" s="288" t="s">
        <v>187</v>
      </c>
      <c r="D160" s="292">
        <v>0.20899999999999999</v>
      </c>
      <c r="E160" s="293"/>
    </row>
    <row r="161" spans="1:5" x14ac:dyDescent="0.25">
      <c r="A161" s="287"/>
      <c r="B161" s="288">
        <v>2</v>
      </c>
      <c r="C161" s="288" t="s">
        <v>202</v>
      </c>
      <c r="D161" s="292">
        <v>8.3000000000000004E-2</v>
      </c>
      <c r="E161" s="293"/>
    </row>
    <row r="162" spans="1:5" x14ac:dyDescent="0.25">
      <c r="A162" s="287"/>
      <c r="B162" s="288">
        <v>3</v>
      </c>
      <c r="C162" s="288" t="s">
        <v>11</v>
      </c>
      <c r="D162" s="292">
        <v>3.1E-2</v>
      </c>
      <c r="E162" s="293"/>
    </row>
    <row r="163" spans="1:5" ht="30" x14ac:dyDescent="0.25">
      <c r="A163" s="287"/>
      <c r="B163" s="288">
        <v>4</v>
      </c>
      <c r="C163" s="288" t="s">
        <v>200</v>
      </c>
      <c r="D163" s="292">
        <v>1.6E-2</v>
      </c>
      <c r="E163" s="293"/>
    </row>
    <row r="164" spans="1:5" x14ac:dyDescent="0.25">
      <c r="A164" s="287"/>
      <c r="B164" s="288">
        <v>5</v>
      </c>
      <c r="C164" s="288" t="s">
        <v>188</v>
      </c>
      <c r="D164" s="292">
        <v>1.4999999999999999E-2</v>
      </c>
      <c r="E164" s="293"/>
    </row>
    <row r="165" spans="1:5" x14ac:dyDescent="0.25">
      <c r="A165" s="287"/>
      <c r="B165" s="288"/>
      <c r="C165" s="288" t="s">
        <v>190</v>
      </c>
      <c r="D165" s="292">
        <v>0.159</v>
      </c>
      <c r="E165" s="293"/>
    </row>
    <row r="166" spans="1:5" x14ac:dyDescent="0.25">
      <c r="A166" s="282" t="s">
        <v>226</v>
      </c>
      <c r="B166" s="283"/>
      <c r="C166" s="284"/>
      <c r="D166" s="285"/>
      <c r="E166" s="286"/>
    </row>
    <row r="167" spans="1:5" x14ac:dyDescent="0.25">
      <c r="A167" s="287"/>
      <c r="B167" s="288"/>
      <c r="C167" s="289" t="s">
        <v>91</v>
      </c>
      <c r="D167" s="290">
        <v>0.02</v>
      </c>
      <c r="E167" s="291"/>
    </row>
    <row r="168" spans="1:5" x14ac:dyDescent="0.25">
      <c r="A168" s="287"/>
      <c r="B168" s="288">
        <v>1</v>
      </c>
      <c r="C168" s="288" t="s">
        <v>187</v>
      </c>
      <c r="D168" s="292">
        <v>0.63</v>
      </c>
      <c r="E168" s="293"/>
    </row>
    <row r="169" spans="1:5" x14ac:dyDescent="0.25">
      <c r="A169" s="287"/>
      <c r="B169" s="288">
        <v>2</v>
      </c>
      <c r="C169" s="288" t="s">
        <v>11</v>
      </c>
      <c r="D169" s="292">
        <v>0.06</v>
      </c>
      <c r="E169" s="293"/>
    </row>
    <row r="170" spans="1:5" x14ac:dyDescent="0.25">
      <c r="A170" s="287"/>
      <c r="B170" s="288">
        <v>3</v>
      </c>
      <c r="C170" s="288" t="s">
        <v>196</v>
      </c>
      <c r="D170" s="292">
        <v>0.04</v>
      </c>
      <c r="E170" s="293"/>
    </row>
    <row r="171" spans="1:5" x14ac:dyDescent="0.25">
      <c r="A171" s="287"/>
      <c r="B171" s="288">
        <v>4</v>
      </c>
      <c r="C171" s="288" t="s">
        <v>188</v>
      </c>
      <c r="D171" s="292">
        <v>0.04</v>
      </c>
      <c r="E171" s="293"/>
    </row>
    <row r="172" spans="1:5" x14ac:dyDescent="0.25">
      <c r="A172" s="287"/>
      <c r="B172" s="288"/>
      <c r="C172" s="288" t="s">
        <v>190</v>
      </c>
      <c r="D172" s="292">
        <v>0.21</v>
      </c>
      <c r="E172" s="293"/>
    </row>
    <row r="173" spans="1:5" x14ac:dyDescent="0.25">
      <c r="A173" s="282" t="s">
        <v>227</v>
      </c>
      <c r="B173" s="283"/>
      <c r="C173" s="284"/>
      <c r="D173" s="285"/>
      <c r="E173" s="286"/>
    </row>
    <row r="174" spans="1:5" x14ac:dyDescent="0.25">
      <c r="A174" s="287"/>
      <c r="B174" s="288"/>
      <c r="C174" s="289" t="s">
        <v>91</v>
      </c>
      <c r="D174" s="290">
        <v>0.05</v>
      </c>
      <c r="E174" s="291"/>
    </row>
    <row r="175" spans="1:5" x14ac:dyDescent="0.25">
      <c r="A175" s="287"/>
      <c r="B175" s="288">
        <v>1</v>
      </c>
      <c r="C175" s="288" t="s">
        <v>187</v>
      </c>
      <c r="D175" s="292">
        <v>0.49</v>
      </c>
      <c r="E175" s="293"/>
    </row>
    <row r="176" spans="1:5" x14ac:dyDescent="0.25">
      <c r="A176" s="287"/>
      <c r="B176" s="288">
        <v>2</v>
      </c>
      <c r="C176" s="288" t="s">
        <v>228</v>
      </c>
      <c r="D176" s="292">
        <v>0.3</v>
      </c>
      <c r="E176" s="293"/>
    </row>
    <row r="177" spans="1:5" ht="30" x14ac:dyDescent="0.25">
      <c r="A177" s="287"/>
      <c r="B177" s="288">
        <v>3</v>
      </c>
      <c r="C177" s="288" t="s">
        <v>200</v>
      </c>
      <c r="D177" s="292">
        <v>0.06</v>
      </c>
      <c r="E177" s="293"/>
    </row>
    <row r="178" spans="1:5" x14ac:dyDescent="0.25">
      <c r="A178" s="287"/>
      <c r="B178" s="288">
        <v>4</v>
      </c>
      <c r="C178" s="288" t="s">
        <v>11</v>
      </c>
      <c r="D178" s="292">
        <v>0.05</v>
      </c>
      <c r="E178" s="293"/>
    </row>
    <row r="179" spans="1:5" x14ac:dyDescent="0.25">
      <c r="A179" s="287"/>
      <c r="B179" s="288">
        <v>5</v>
      </c>
      <c r="C179" s="288" t="s">
        <v>229</v>
      </c>
      <c r="D179" s="292">
        <v>0.03</v>
      </c>
      <c r="E179" s="293"/>
    </row>
    <row r="180" spans="1:5" x14ac:dyDescent="0.25">
      <c r="A180" s="287"/>
      <c r="B180" s="288"/>
      <c r="C180" s="288" t="s">
        <v>190</v>
      </c>
      <c r="D180" s="292">
        <v>0.02</v>
      </c>
      <c r="E180" s="293"/>
    </row>
    <row r="181" spans="1:5" x14ac:dyDescent="0.25">
      <c r="A181" s="282" t="s">
        <v>230</v>
      </c>
      <c r="B181" s="283"/>
      <c r="C181" s="284"/>
      <c r="D181" s="285"/>
      <c r="E181" s="286"/>
    </row>
    <row r="182" spans="1:5" x14ac:dyDescent="0.25">
      <c r="A182" s="287"/>
      <c r="B182" s="288"/>
      <c r="C182" s="289" t="s">
        <v>91</v>
      </c>
      <c r="D182" s="290">
        <v>7.0000000000000007E-2</v>
      </c>
      <c r="E182" s="291"/>
    </row>
    <row r="183" spans="1:5" x14ac:dyDescent="0.25">
      <c r="A183" s="287"/>
      <c r="B183" s="288">
        <v>1</v>
      </c>
      <c r="C183" s="288" t="s">
        <v>187</v>
      </c>
      <c r="D183" s="292">
        <v>0.78</v>
      </c>
      <c r="E183" s="293"/>
    </row>
    <row r="184" spans="1:5" x14ac:dyDescent="0.25">
      <c r="A184" s="287"/>
      <c r="B184" s="288">
        <v>2</v>
      </c>
      <c r="C184" s="288" t="s">
        <v>196</v>
      </c>
      <c r="D184" s="292">
        <v>0.04</v>
      </c>
      <c r="E184" s="293"/>
    </row>
    <row r="185" spans="1:5" x14ac:dyDescent="0.25">
      <c r="A185" s="287"/>
      <c r="B185" s="288">
        <v>3</v>
      </c>
      <c r="C185" s="288" t="s">
        <v>188</v>
      </c>
      <c r="D185" s="292">
        <v>0.04</v>
      </c>
      <c r="E185" s="293"/>
    </row>
    <row r="186" spans="1:5" x14ac:dyDescent="0.25">
      <c r="A186" s="287"/>
      <c r="B186" s="288">
        <v>4</v>
      </c>
      <c r="C186" s="288" t="s">
        <v>11</v>
      </c>
      <c r="D186" s="292">
        <v>0.02</v>
      </c>
      <c r="E186" s="293"/>
    </row>
    <row r="187" spans="1:5" x14ac:dyDescent="0.25">
      <c r="A187" s="287"/>
      <c r="B187" s="288">
        <v>5</v>
      </c>
      <c r="C187" s="288" t="s">
        <v>211</v>
      </c>
      <c r="D187" s="292">
        <v>0.01</v>
      </c>
      <c r="E187" s="293"/>
    </row>
    <row r="188" spans="1:5" x14ac:dyDescent="0.25">
      <c r="A188" s="287"/>
      <c r="B188" s="288"/>
      <c r="C188" s="288" t="s">
        <v>190</v>
      </c>
      <c r="D188" s="292">
        <v>0.04</v>
      </c>
      <c r="E188" s="293"/>
    </row>
    <row r="189" spans="1:5" x14ac:dyDescent="0.25">
      <c r="A189" s="282" t="s">
        <v>231</v>
      </c>
      <c r="B189" s="283"/>
      <c r="C189" s="284"/>
      <c r="D189" s="285"/>
      <c r="E189" s="286"/>
    </row>
    <row r="190" spans="1:5" x14ac:dyDescent="0.25">
      <c r="A190" s="287"/>
      <c r="B190" s="288"/>
      <c r="C190" s="289" t="s">
        <v>91</v>
      </c>
      <c r="D190" s="290">
        <v>5.7500000000000002E-2</v>
      </c>
      <c r="E190" s="291"/>
    </row>
    <row r="191" spans="1:5" x14ac:dyDescent="0.25">
      <c r="A191" s="287"/>
      <c r="B191" s="288">
        <v>1</v>
      </c>
      <c r="C191" s="288" t="s">
        <v>187</v>
      </c>
      <c r="D191" s="292">
        <v>0.42</v>
      </c>
      <c r="E191" s="293"/>
    </row>
    <row r="192" spans="1:5" x14ac:dyDescent="0.25">
      <c r="A192" s="287"/>
      <c r="B192" s="288">
        <v>2</v>
      </c>
      <c r="C192" s="288" t="s">
        <v>192</v>
      </c>
      <c r="D192" s="292">
        <v>0.22500000000000001</v>
      </c>
      <c r="E192" s="293"/>
    </row>
    <row r="193" spans="1:6" ht="30" x14ac:dyDescent="0.25">
      <c r="A193" s="287"/>
      <c r="B193" s="288">
        <v>3</v>
      </c>
      <c r="C193" s="288" t="s">
        <v>200</v>
      </c>
      <c r="D193" s="292">
        <v>0.1225</v>
      </c>
      <c r="E193" s="293"/>
    </row>
    <row r="194" spans="1:6" x14ac:dyDescent="0.25">
      <c r="A194" s="287"/>
      <c r="B194" s="288">
        <v>4</v>
      </c>
      <c r="C194" s="288" t="s">
        <v>232</v>
      </c>
      <c r="D194" s="292">
        <v>0.01</v>
      </c>
      <c r="E194" s="293"/>
    </row>
    <row r="195" spans="1:6" x14ac:dyDescent="0.25">
      <c r="A195" s="287"/>
      <c r="B195" s="288"/>
      <c r="C195" s="288" t="s">
        <v>190</v>
      </c>
      <c r="D195" s="292">
        <v>0.16500000000000001</v>
      </c>
      <c r="E195" s="293"/>
    </row>
    <row r="196" spans="1:6" x14ac:dyDescent="0.25">
      <c r="A196" s="282" t="s">
        <v>233</v>
      </c>
      <c r="B196" s="283"/>
      <c r="C196" s="284"/>
      <c r="D196" s="285"/>
      <c r="E196" s="286"/>
    </row>
    <row r="197" spans="1:6" x14ac:dyDescent="0.25">
      <c r="A197" s="287"/>
      <c r="B197" s="288"/>
      <c r="C197" s="289" t="s">
        <v>91</v>
      </c>
      <c r="D197" s="290">
        <v>0.05</v>
      </c>
      <c r="E197" s="291"/>
    </row>
    <row r="198" spans="1:6" x14ac:dyDescent="0.25">
      <c r="A198" s="287"/>
      <c r="B198" s="288">
        <v>1</v>
      </c>
      <c r="C198" s="288" t="s">
        <v>187</v>
      </c>
      <c r="D198" s="292">
        <v>0.85</v>
      </c>
      <c r="E198" s="293"/>
    </row>
    <row r="199" spans="1:6" x14ac:dyDescent="0.25">
      <c r="A199" s="287"/>
      <c r="B199" s="288">
        <v>2</v>
      </c>
      <c r="C199" s="288" t="s">
        <v>188</v>
      </c>
      <c r="D199" s="292">
        <v>0.05</v>
      </c>
      <c r="E199" s="293"/>
    </row>
    <row r="200" spans="1:6" x14ac:dyDescent="0.25">
      <c r="A200" s="287"/>
      <c r="B200" s="288">
        <v>3</v>
      </c>
      <c r="C200" s="288" t="s">
        <v>211</v>
      </c>
      <c r="D200" s="292">
        <v>0.02</v>
      </c>
      <c r="E200" s="293"/>
    </row>
    <row r="201" spans="1:6" x14ac:dyDescent="0.25">
      <c r="A201" s="287"/>
      <c r="B201" s="288">
        <v>4</v>
      </c>
      <c r="C201" s="288" t="s">
        <v>194</v>
      </c>
      <c r="D201" s="292">
        <v>0.01</v>
      </c>
      <c r="E201" s="293"/>
    </row>
    <row r="202" spans="1:6" x14ac:dyDescent="0.25">
      <c r="A202" s="287"/>
      <c r="B202" s="288">
        <v>5</v>
      </c>
      <c r="C202" s="288" t="s">
        <v>11</v>
      </c>
      <c r="D202" s="292">
        <v>0.01</v>
      </c>
      <c r="E202" s="293"/>
    </row>
    <row r="203" spans="1:6" x14ac:dyDescent="0.25">
      <c r="A203" s="287"/>
      <c r="B203" s="288"/>
      <c r="C203" s="288" t="s">
        <v>190</v>
      </c>
      <c r="D203" s="292">
        <v>0.01</v>
      </c>
      <c r="E203" s="293"/>
    </row>
    <row r="204" spans="1:6" s="41" customFormat="1" x14ac:dyDescent="0.25">
      <c r="A204" s="300" t="s">
        <v>234</v>
      </c>
      <c r="B204" s="301"/>
      <c r="C204" s="284"/>
      <c r="D204" s="302"/>
      <c r="E204" s="303"/>
      <c r="F204"/>
    </row>
    <row r="205" spans="1:6" s="41" customFormat="1" x14ac:dyDescent="0.25">
      <c r="A205" s="304"/>
      <c r="B205" s="305"/>
      <c r="C205" s="289" t="s">
        <v>91</v>
      </c>
      <c r="D205" s="306">
        <v>0.08</v>
      </c>
      <c r="E205" s="307"/>
      <c r="F205"/>
    </row>
    <row r="206" spans="1:6" s="41" customFormat="1" x14ac:dyDescent="0.25">
      <c r="A206" s="304"/>
      <c r="B206" s="305">
        <v>1</v>
      </c>
      <c r="C206" s="288" t="s">
        <v>187</v>
      </c>
      <c r="D206" s="308">
        <v>0.49</v>
      </c>
      <c r="E206" s="309"/>
      <c r="F206"/>
    </row>
    <row r="207" spans="1:6" s="41" customFormat="1" x14ac:dyDescent="0.25">
      <c r="A207" s="304"/>
      <c r="B207" s="305">
        <v>2</v>
      </c>
      <c r="C207" s="288" t="s">
        <v>192</v>
      </c>
      <c r="D207" s="308">
        <v>0.28000000000000003</v>
      </c>
      <c r="E207" s="309"/>
      <c r="F207"/>
    </row>
    <row r="208" spans="1:6" s="41" customFormat="1" x14ac:dyDescent="0.25">
      <c r="A208" s="304"/>
      <c r="B208" s="305">
        <v>3</v>
      </c>
      <c r="C208" s="288" t="s">
        <v>11</v>
      </c>
      <c r="D208" s="308">
        <v>0.05</v>
      </c>
      <c r="E208" s="309"/>
      <c r="F208"/>
    </row>
    <row r="209" spans="1:6" s="41" customFormat="1" x14ac:dyDescent="0.25">
      <c r="A209" s="304"/>
      <c r="B209" s="305">
        <v>4</v>
      </c>
      <c r="C209" s="288" t="s">
        <v>228</v>
      </c>
      <c r="D209" s="308">
        <v>0.03</v>
      </c>
      <c r="E209" s="309"/>
      <c r="F209"/>
    </row>
    <row r="210" spans="1:6" s="41" customFormat="1" x14ac:dyDescent="0.25">
      <c r="A210" s="304"/>
      <c r="B210" s="305">
        <v>5</v>
      </c>
      <c r="C210" s="288" t="s">
        <v>188</v>
      </c>
      <c r="D210" s="308">
        <v>0.01</v>
      </c>
      <c r="E210" s="309"/>
      <c r="F210"/>
    </row>
    <row r="211" spans="1:6" s="41" customFormat="1" x14ac:dyDescent="0.25">
      <c r="A211" s="304"/>
      <c r="B211" s="305"/>
      <c r="C211" s="288" t="s">
        <v>190</v>
      </c>
      <c r="D211" s="308">
        <v>0.06</v>
      </c>
      <c r="E211" s="309"/>
      <c r="F211"/>
    </row>
    <row r="212" spans="1:6" s="41" customFormat="1" x14ac:dyDescent="0.25">
      <c r="A212" s="310" t="s">
        <v>235</v>
      </c>
      <c r="B212" s="301"/>
      <c r="C212" s="284"/>
      <c r="D212" s="302"/>
      <c r="E212" s="311"/>
      <c r="F212"/>
    </row>
    <row r="213" spans="1:6" s="177" customFormat="1" x14ac:dyDescent="0.25">
      <c r="A213" s="297"/>
      <c r="B213" s="288"/>
      <c r="C213" s="289" t="s">
        <v>91</v>
      </c>
      <c r="D213" s="290">
        <v>0</v>
      </c>
      <c r="E213" s="291"/>
      <c r="F213"/>
    </row>
    <row r="214" spans="1:6" x14ac:dyDescent="0.25">
      <c r="A214" s="287"/>
      <c r="B214" s="288">
        <v>1</v>
      </c>
      <c r="C214" s="288" t="s">
        <v>187</v>
      </c>
      <c r="D214" s="292">
        <v>0.95</v>
      </c>
      <c r="E214" s="293"/>
    </row>
    <row r="215" spans="1:6" x14ac:dyDescent="0.25">
      <c r="A215" s="287"/>
      <c r="B215" s="288">
        <v>2</v>
      </c>
      <c r="C215" s="288" t="s">
        <v>188</v>
      </c>
      <c r="D215" s="292">
        <v>0.03</v>
      </c>
      <c r="E215" s="293"/>
    </row>
    <row r="216" spans="1:6" x14ac:dyDescent="0.25">
      <c r="A216" s="287"/>
      <c r="B216" s="288">
        <v>3</v>
      </c>
      <c r="C216" s="288" t="s">
        <v>236</v>
      </c>
      <c r="D216" s="292">
        <v>0.01</v>
      </c>
      <c r="E216" s="293"/>
    </row>
    <row r="217" spans="1:6" x14ac:dyDescent="0.25">
      <c r="A217" s="287"/>
      <c r="B217" s="288"/>
      <c r="C217" s="288" t="s">
        <v>190</v>
      </c>
      <c r="D217" s="292">
        <v>0.01</v>
      </c>
      <c r="E217" s="293"/>
    </row>
    <row r="218" spans="1:6" s="3" customFormat="1" x14ac:dyDescent="0.25">
      <c r="A218" s="310" t="s">
        <v>237</v>
      </c>
      <c r="B218" s="301"/>
      <c r="C218" s="312"/>
      <c r="D218" s="313"/>
      <c r="E218" s="311"/>
      <c r="F218"/>
    </row>
    <row r="219" spans="1:6" s="3" customFormat="1" x14ac:dyDescent="0.25">
      <c r="A219" s="304"/>
      <c r="B219" s="305"/>
      <c r="C219" s="314" t="s">
        <v>91</v>
      </c>
      <c r="D219" s="315">
        <v>0.5</v>
      </c>
      <c r="E219" s="307"/>
      <c r="F219"/>
    </row>
    <row r="220" spans="1:6" s="3" customFormat="1" x14ac:dyDescent="0.25">
      <c r="A220" s="304"/>
      <c r="B220" s="305">
        <v>1</v>
      </c>
      <c r="C220" s="305" t="s">
        <v>187</v>
      </c>
      <c r="D220" s="316">
        <v>0.2</v>
      </c>
      <c r="E220" s="309"/>
      <c r="F220"/>
    </row>
    <row r="221" spans="1:6" s="3" customFormat="1" x14ac:dyDescent="0.25">
      <c r="A221" s="304"/>
      <c r="B221" s="305">
        <v>2</v>
      </c>
      <c r="C221" s="305" t="s">
        <v>192</v>
      </c>
      <c r="D221" s="316">
        <v>0.1</v>
      </c>
      <c r="E221" s="309"/>
      <c r="F221"/>
    </row>
    <row r="222" spans="1:6" s="3" customFormat="1" x14ac:dyDescent="0.25">
      <c r="A222" s="304"/>
      <c r="B222" s="305">
        <v>3</v>
      </c>
      <c r="C222" s="305" t="s">
        <v>206</v>
      </c>
      <c r="D222" s="316">
        <v>0.1</v>
      </c>
      <c r="E222" s="309"/>
      <c r="F222"/>
    </row>
    <row r="223" spans="1:6" s="3" customFormat="1" x14ac:dyDescent="0.25">
      <c r="A223" s="304"/>
      <c r="B223" s="305"/>
      <c r="C223" s="305" t="s">
        <v>190</v>
      </c>
      <c r="D223" s="316">
        <v>0.1</v>
      </c>
      <c r="E223" s="309"/>
      <c r="F223"/>
    </row>
    <row r="224" spans="1:6" x14ac:dyDescent="0.25">
      <c r="A224" s="282" t="s">
        <v>238</v>
      </c>
      <c r="B224" s="283"/>
      <c r="C224" s="284"/>
      <c r="D224" s="285"/>
      <c r="E224" s="286"/>
    </row>
    <row r="225" spans="1:5" x14ac:dyDescent="0.25">
      <c r="A225" s="287"/>
      <c r="B225" s="288"/>
      <c r="C225" s="289" t="s">
        <v>91</v>
      </c>
      <c r="D225" s="290">
        <v>0.12</v>
      </c>
      <c r="E225" s="291"/>
    </row>
    <row r="226" spans="1:5" x14ac:dyDescent="0.25">
      <c r="A226" s="287"/>
      <c r="B226" s="288">
        <v>1</v>
      </c>
      <c r="C226" s="288" t="s">
        <v>187</v>
      </c>
      <c r="D226" s="292">
        <v>0.65</v>
      </c>
      <c r="E226" s="293"/>
    </row>
    <row r="227" spans="1:5" x14ac:dyDescent="0.25">
      <c r="A227" s="287"/>
      <c r="B227" s="288">
        <v>2</v>
      </c>
      <c r="C227" s="288" t="s">
        <v>188</v>
      </c>
      <c r="D227" s="292">
        <v>0.08</v>
      </c>
      <c r="E227" s="293"/>
    </row>
    <row r="228" spans="1:5" x14ac:dyDescent="0.25">
      <c r="A228" s="287"/>
      <c r="B228" s="288">
        <v>3</v>
      </c>
      <c r="C228" s="288" t="s">
        <v>213</v>
      </c>
      <c r="D228" s="292">
        <v>0.03</v>
      </c>
      <c r="E228" s="293"/>
    </row>
    <row r="229" spans="1:5" x14ac:dyDescent="0.25">
      <c r="A229" s="287"/>
      <c r="B229" s="288">
        <v>4</v>
      </c>
      <c r="C229" s="288" t="s">
        <v>194</v>
      </c>
      <c r="D229" s="292">
        <v>0.03</v>
      </c>
      <c r="E229" s="293"/>
    </row>
    <row r="230" spans="1:5" x14ac:dyDescent="0.25">
      <c r="A230" s="287"/>
      <c r="B230" s="288"/>
      <c r="C230" s="288" t="s">
        <v>190</v>
      </c>
      <c r="D230" s="292">
        <v>0.09</v>
      </c>
      <c r="E230" s="293"/>
    </row>
    <row r="231" spans="1:5" x14ac:dyDescent="0.25">
      <c r="A231" s="282" t="s">
        <v>239</v>
      </c>
      <c r="B231" s="283"/>
      <c r="C231" s="284"/>
      <c r="D231" s="285"/>
      <c r="E231" s="286"/>
    </row>
    <row r="232" spans="1:5" x14ac:dyDescent="0.25">
      <c r="A232" s="287"/>
      <c r="B232" s="288"/>
      <c r="C232" s="289" t="s">
        <v>91</v>
      </c>
      <c r="D232" s="290">
        <v>0.13159999999999999</v>
      </c>
      <c r="E232" s="291"/>
    </row>
    <row r="233" spans="1:5" x14ac:dyDescent="0.25">
      <c r="A233" s="287"/>
      <c r="B233" s="288">
        <v>1</v>
      </c>
      <c r="C233" s="288" t="s">
        <v>187</v>
      </c>
      <c r="D233" s="292">
        <v>0.74419999999999997</v>
      </c>
      <c r="E233" s="293"/>
    </row>
    <row r="234" spans="1:5" x14ac:dyDescent="0.25">
      <c r="A234" s="287"/>
      <c r="B234" s="288">
        <v>2</v>
      </c>
      <c r="C234" s="288" t="s">
        <v>188</v>
      </c>
      <c r="D234" s="292">
        <v>3.61E-2</v>
      </c>
      <c r="E234" s="293"/>
    </row>
    <row r="235" spans="1:5" x14ac:dyDescent="0.25">
      <c r="A235" s="287"/>
      <c r="B235" s="288">
        <v>3</v>
      </c>
      <c r="C235" s="288" t="s">
        <v>240</v>
      </c>
      <c r="D235" s="292">
        <v>1.49E-2</v>
      </c>
      <c r="E235" s="293"/>
    </row>
    <row r="236" spans="1:5" x14ac:dyDescent="0.25">
      <c r="A236" s="287"/>
      <c r="B236" s="288">
        <v>4</v>
      </c>
      <c r="C236" s="288" t="s">
        <v>11</v>
      </c>
      <c r="D236" s="292">
        <v>1.26E-2</v>
      </c>
      <c r="E236" s="293"/>
    </row>
    <row r="237" spans="1:5" x14ac:dyDescent="0.25">
      <c r="A237" s="287"/>
      <c r="B237" s="288">
        <v>5</v>
      </c>
      <c r="C237" s="288" t="s">
        <v>194</v>
      </c>
      <c r="D237" s="292">
        <v>1.1299999999999999E-2</v>
      </c>
      <c r="E237" s="293"/>
    </row>
    <row r="238" spans="1:5" x14ac:dyDescent="0.25">
      <c r="A238" s="287"/>
      <c r="B238" s="288"/>
      <c r="C238" s="288" t="s">
        <v>190</v>
      </c>
      <c r="D238" s="292">
        <v>4.9299999999999997E-2</v>
      </c>
      <c r="E238" s="293"/>
    </row>
    <row r="239" spans="1:5" x14ac:dyDescent="0.25">
      <c r="A239" s="282" t="s">
        <v>241</v>
      </c>
      <c r="B239" s="283"/>
      <c r="C239" s="284"/>
      <c r="D239" s="285"/>
      <c r="E239" s="286"/>
    </row>
    <row r="240" spans="1:5" x14ac:dyDescent="0.25">
      <c r="A240" s="287"/>
      <c r="B240" s="288"/>
      <c r="C240" s="289" t="s">
        <v>91</v>
      </c>
      <c r="D240" s="290">
        <v>3.3799999999999997E-2</v>
      </c>
      <c r="E240" s="291"/>
    </row>
    <row r="241" spans="1:6" x14ac:dyDescent="0.25">
      <c r="A241" s="287"/>
      <c r="B241" s="288">
        <v>1</v>
      </c>
      <c r="C241" s="288" t="s">
        <v>187</v>
      </c>
      <c r="D241" s="292">
        <v>0.63139999999999996</v>
      </c>
      <c r="E241" s="293"/>
    </row>
    <row r="242" spans="1:6" x14ac:dyDescent="0.25">
      <c r="A242" s="287"/>
      <c r="B242" s="288">
        <v>2</v>
      </c>
      <c r="C242" s="288" t="s">
        <v>218</v>
      </c>
      <c r="D242" s="292">
        <v>8.0700000000000008E-2</v>
      </c>
      <c r="E242" s="293"/>
    </row>
    <row r="243" spans="1:6" x14ac:dyDescent="0.25">
      <c r="A243" s="287"/>
      <c r="B243" s="288">
        <v>3</v>
      </c>
      <c r="C243" s="288" t="s">
        <v>11</v>
      </c>
      <c r="D243" s="292">
        <v>5.4800000000000001E-2</v>
      </c>
      <c r="E243" s="293"/>
    </row>
    <row r="244" spans="1:6" x14ac:dyDescent="0.25">
      <c r="A244" s="287"/>
      <c r="B244" s="288">
        <v>4</v>
      </c>
      <c r="C244" s="288" t="s">
        <v>188</v>
      </c>
      <c r="D244" s="292">
        <v>3.0699999999999998E-2</v>
      </c>
      <c r="E244" s="293"/>
    </row>
    <row r="245" spans="1:6" x14ac:dyDescent="0.25">
      <c r="A245" s="287"/>
      <c r="B245" s="288">
        <v>5</v>
      </c>
      <c r="C245" s="288" t="s">
        <v>194</v>
      </c>
      <c r="D245" s="292">
        <v>6.1999999999999998E-3</v>
      </c>
      <c r="E245" s="293"/>
    </row>
    <row r="246" spans="1:6" x14ac:dyDescent="0.25">
      <c r="A246" s="287"/>
      <c r="B246" s="288"/>
      <c r="C246" s="288" t="s">
        <v>190</v>
      </c>
      <c r="D246" s="292">
        <v>0.16239999999999999</v>
      </c>
      <c r="E246" s="293"/>
    </row>
    <row r="247" spans="1:6" x14ac:dyDescent="0.25">
      <c r="A247" s="282" t="s">
        <v>104</v>
      </c>
      <c r="B247" s="283"/>
      <c r="C247" s="284"/>
      <c r="D247" s="285"/>
      <c r="E247" s="286"/>
    </row>
    <row r="248" spans="1:6" x14ac:dyDescent="0.25">
      <c r="A248" s="287"/>
      <c r="B248" s="288"/>
      <c r="C248" s="289" t="s">
        <v>91</v>
      </c>
      <c r="D248" s="290">
        <v>0.03</v>
      </c>
      <c r="E248" s="291"/>
    </row>
    <row r="249" spans="1:6" x14ac:dyDescent="0.25">
      <c r="A249" s="287"/>
      <c r="B249" s="288">
        <v>1</v>
      </c>
      <c r="C249" s="288" t="s">
        <v>187</v>
      </c>
      <c r="D249" s="292">
        <v>0.62</v>
      </c>
      <c r="E249" s="293"/>
    </row>
    <row r="250" spans="1:6" x14ac:dyDescent="0.25">
      <c r="A250" s="287"/>
      <c r="B250" s="288">
        <v>2</v>
      </c>
      <c r="C250" s="288" t="s">
        <v>188</v>
      </c>
      <c r="D250" s="292">
        <v>0.04</v>
      </c>
      <c r="E250" s="293"/>
    </row>
    <row r="251" spans="1:6" x14ac:dyDescent="0.25">
      <c r="A251" s="287"/>
      <c r="B251" s="288">
        <v>3</v>
      </c>
      <c r="C251" s="288" t="s">
        <v>11</v>
      </c>
      <c r="D251" s="292">
        <v>0.01</v>
      </c>
      <c r="E251" s="293"/>
    </row>
    <row r="252" spans="1:6" x14ac:dyDescent="0.25">
      <c r="A252" s="287"/>
      <c r="B252" s="288"/>
      <c r="C252" s="288" t="s">
        <v>190</v>
      </c>
      <c r="D252" s="292">
        <v>0.3</v>
      </c>
      <c r="E252" s="293"/>
    </row>
    <row r="253" spans="1:6" x14ac:dyDescent="0.25">
      <c r="A253" s="282" t="s">
        <v>242</v>
      </c>
      <c r="B253" s="283"/>
      <c r="C253" s="284"/>
      <c r="D253" s="285"/>
      <c r="E253" s="286"/>
    </row>
    <row r="254" spans="1:6" s="177" customFormat="1" x14ac:dyDescent="0.25">
      <c r="A254" s="297"/>
      <c r="B254" s="288"/>
      <c r="C254" s="289" t="s">
        <v>91</v>
      </c>
      <c r="D254" s="290">
        <v>0</v>
      </c>
      <c r="E254" s="291"/>
      <c r="F254"/>
    </row>
    <row r="255" spans="1:6" x14ac:dyDescent="0.25">
      <c r="A255" s="287"/>
      <c r="B255" s="288">
        <v>1</v>
      </c>
      <c r="C255" s="288" t="s">
        <v>187</v>
      </c>
      <c r="D255" s="292">
        <v>0.89</v>
      </c>
      <c r="E255" s="293"/>
    </row>
    <row r="256" spans="1:6" x14ac:dyDescent="0.25">
      <c r="A256" s="287"/>
      <c r="B256" s="288">
        <v>2</v>
      </c>
      <c r="C256" s="288" t="s">
        <v>11</v>
      </c>
      <c r="D256" s="292">
        <v>0.05</v>
      </c>
      <c r="E256" s="293"/>
    </row>
    <row r="257" spans="1:6" x14ac:dyDescent="0.25">
      <c r="A257" s="287"/>
      <c r="B257" s="288">
        <v>3</v>
      </c>
      <c r="C257" s="288" t="s">
        <v>196</v>
      </c>
      <c r="D257" s="292">
        <v>0.03</v>
      </c>
      <c r="E257" s="293"/>
    </row>
    <row r="258" spans="1:6" x14ac:dyDescent="0.25">
      <c r="A258" s="287"/>
      <c r="B258" s="288">
        <v>4</v>
      </c>
      <c r="C258" s="288" t="s">
        <v>188</v>
      </c>
      <c r="D258" s="292">
        <v>0.02</v>
      </c>
      <c r="E258" s="293"/>
    </row>
    <row r="259" spans="1:6" x14ac:dyDescent="0.25">
      <c r="A259" s="287"/>
      <c r="B259" s="288">
        <v>5</v>
      </c>
      <c r="C259" s="288" t="s">
        <v>194</v>
      </c>
      <c r="D259" s="292">
        <v>0.01</v>
      </c>
      <c r="E259" s="293"/>
    </row>
    <row r="260" spans="1:6" s="41" customFormat="1" x14ac:dyDescent="0.25">
      <c r="A260" s="300" t="s">
        <v>243</v>
      </c>
      <c r="B260" s="301"/>
      <c r="C260" s="284"/>
      <c r="D260" s="302"/>
      <c r="E260" s="303"/>
      <c r="F260"/>
    </row>
    <row r="261" spans="1:6" s="169" customFormat="1" x14ac:dyDescent="0.25">
      <c r="A261" s="317"/>
      <c r="B261" s="305"/>
      <c r="C261" s="289" t="s">
        <v>91</v>
      </c>
      <c r="D261" s="306">
        <v>0</v>
      </c>
      <c r="E261" s="307"/>
      <c r="F261"/>
    </row>
    <row r="262" spans="1:6" s="41" customFormat="1" x14ac:dyDescent="0.25">
      <c r="A262" s="304"/>
      <c r="B262" s="305">
        <v>1</v>
      </c>
      <c r="C262" s="288" t="s">
        <v>201</v>
      </c>
      <c r="D262" s="308">
        <v>0.26</v>
      </c>
      <c r="E262" s="309"/>
      <c r="F262"/>
    </row>
    <row r="263" spans="1:6" s="41" customFormat="1" x14ac:dyDescent="0.25">
      <c r="A263" s="304"/>
      <c r="B263" s="305">
        <v>2</v>
      </c>
      <c r="C263" s="288" t="s">
        <v>206</v>
      </c>
      <c r="D263" s="308">
        <v>0.26</v>
      </c>
      <c r="E263" s="309"/>
      <c r="F263"/>
    </row>
    <row r="264" spans="1:6" s="41" customFormat="1" x14ac:dyDescent="0.25">
      <c r="A264" s="304"/>
      <c r="B264" s="305">
        <v>3</v>
      </c>
      <c r="C264" s="288" t="s">
        <v>187</v>
      </c>
      <c r="D264" s="308">
        <v>0.2</v>
      </c>
      <c r="E264" s="309"/>
      <c r="F264"/>
    </row>
    <row r="265" spans="1:6" s="41" customFormat="1" x14ac:dyDescent="0.25">
      <c r="A265" s="304"/>
      <c r="B265" s="305">
        <v>4</v>
      </c>
      <c r="C265" s="288" t="s">
        <v>202</v>
      </c>
      <c r="D265" s="308">
        <v>0.14000000000000001</v>
      </c>
      <c r="E265" s="309"/>
      <c r="F265"/>
    </row>
    <row r="266" spans="1:6" s="41" customFormat="1" x14ac:dyDescent="0.25">
      <c r="A266" s="304"/>
      <c r="B266" s="305">
        <v>5</v>
      </c>
      <c r="C266" s="288" t="s">
        <v>198</v>
      </c>
      <c r="D266" s="308">
        <v>0.14000000000000001</v>
      </c>
      <c r="E266" s="309"/>
      <c r="F266"/>
    </row>
    <row r="267" spans="1:6" s="41" customFormat="1" x14ac:dyDescent="0.25">
      <c r="A267" s="310" t="s">
        <v>244</v>
      </c>
      <c r="B267" s="301"/>
      <c r="C267" s="284"/>
      <c r="D267" s="302"/>
      <c r="E267" s="311"/>
      <c r="F267"/>
    </row>
    <row r="268" spans="1:6" s="169" customFormat="1" x14ac:dyDescent="0.25">
      <c r="A268" s="317"/>
      <c r="B268" s="305"/>
      <c r="C268" s="289" t="s">
        <v>91</v>
      </c>
      <c r="D268" s="306">
        <v>0</v>
      </c>
      <c r="E268" s="307"/>
      <c r="F268"/>
    </row>
    <row r="269" spans="1:6" s="41" customFormat="1" x14ac:dyDescent="0.25">
      <c r="A269" s="304"/>
      <c r="B269" s="305">
        <v>1</v>
      </c>
      <c r="C269" s="288" t="s">
        <v>187</v>
      </c>
      <c r="D269" s="308">
        <v>0.99</v>
      </c>
      <c r="E269" s="309"/>
      <c r="F269"/>
    </row>
    <row r="270" spans="1:6" s="41" customFormat="1" x14ac:dyDescent="0.25">
      <c r="A270" s="304"/>
      <c r="B270" s="305"/>
      <c r="C270" s="288" t="s">
        <v>190</v>
      </c>
      <c r="D270" s="308">
        <v>0.01</v>
      </c>
      <c r="E270" s="309"/>
      <c r="F270"/>
    </row>
    <row r="271" spans="1:6" x14ac:dyDescent="0.25">
      <c r="A271" s="298" t="s">
        <v>245</v>
      </c>
      <c r="B271" s="283"/>
      <c r="C271" s="284"/>
      <c r="D271" s="285"/>
      <c r="E271" s="299"/>
    </row>
    <row r="272" spans="1:6" x14ac:dyDescent="0.25">
      <c r="A272" s="287"/>
      <c r="B272" s="288"/>
      <c r="C272" s="289" t="s">
        <v>91</v>
      </c>
      <c r="D272" s="290">
        <v>0.251</v>
      </c>
      <c r="E272" s="291"/>
    </row>
    <row r="273" spans="1:6" x14ac:dyDescent="0.25">
      <c r="A273" s="287"/>
      <c r="B273" s="288">
        <v>1</v>
      </c>
      <c r="C273" s="288" t="s">
        <v>187</v>
      </c>
      <c r="D273" s="292">
        <v>0.6</v>
      </c>
      <c r="E273" s="293"/>
    </row>
    <row r="274" spans="1:6" x14ac:dyDescent="0.25">
      <c r="A274" s="287"/>
      <c r="B274" s="288">
        <v>2</v>
      </c>
      <c r="C274" s="288" t="s">
        <v>188</v>
      </c>
      <c r="D274" s="292">
        <v>4.4999999999999998E-2</v>
      </c>
      <c r="E274" s="293"/>
    </row>
    <row r="275" spans="1:6" x14ac:dyDescent="0.25">
      <c r="A275" s="287"/>
      <c r="B275" s="288">
        <v>3</v>
      </c>
      <c r="C275" s="288" t="s">
        <v>11</v>
      </c>
      <c r="D275" s="292">
        <v>0.03</v>
      </c>
      <c r="E275" s="293"/>
    </row>
    <row r="276" spans="1:6" x14ac:dyDescent="0.25">
      <c r="A276" s="287"/>
      <c r="B276" s="288">
        <v>4</v>
      </c>
      <c r="C276" s="288" t="s">
        <v>194</v>
      </c>
      <c r="D276" s="292">
        <v>2.5000000000000001E-2</v>
      </c>
      <c r="E276" s="293"/>
    </row>
    <row r="277" spans="1:6" x14ac:dyDescent="0.25">
      <c r="A277" s="287"/>
      <c r="B277" s="288"/>
      <c r="C277" s="288" t="s">
        <v>190</v>
      </c>
      <c r="D277" s="292">
        <v>4.9000000000000002E-2</v>
      </c>
      <c r="E277" s="293"/>
    </row>
    <row r="278" spans="1:6" x14ac:dyDescent="0.25">
      <c r="A278" s="282" t="s">
        <v>246</v>
      </c>
      <c r="B278" s="283"/>
      <c r="C278" s="284"/>
      <c r="D278" s="285"/>
      <c r="E278" s="286"/>
    </row>
    <row r="279" spans="1:6" x14ac:dyDescent="0.25">
      <c r="A279" s="287"/>
      <c r="B279" s="288"/>
      <c r="C279" s="289" t="s">
        <v>91</v>
      </c>
      <c r="D279" s="290">
        <v>4.7599999999999996E-2</v>
      </c>
      <c r="E279" s="291"/>
    </row>
    <row r="280" spans="1:6" x14ac:dyDescent="0.25">
      <c r="A280" s="287"/>
      <c r="B280" s="288">
        <v>1</v>
      </c>
      <c r="C280" s="288" t="s">
        <v>187</v>
      </c>
      <c r="D280" s="292">
        <v>0.86730000000000007</v>
      </c>
      <c r="E280" s="293"/>
    </row>
    <row r="281" spans="1:6" x14ac:dyDescent="0.25">
      <c r="A281" s="287"/>
      <c r="B281" s="288">
        <v>2</v>
      </c>
      <c r="C281" s="288" t="s">
        <v>11</v>
      </c>
      <c r="D281" s="292">
        <v>1.9299999999999998E-2</v>
      </c>
      <c r="E281" s="293"/>
    </row>
    <row r="282" spans="1:6" x14ac:dyDescent="0.25">
      <c r="A282" s="287"/>
      <c r="B282" s="288">
        <v>3</v>
      </c>
      <c r="C282" s="288" t="s">
        <v>188</v>
      </c>
      <c r="D282" s="292">
        <v>1.3999999999999999E-2</v>
      </c>
      <c r="E282" s="293"/>
    </row>
    <row r="283" spans="1:6" x14ac:dyDescent="0.25">
      <c r="A283" s="287"/>
      <c r="B283" s="288">
        <v>4</v>
      </c>
      <c r="C283" s="288" t="s">
        <v>194</v>
      </c>
      <c r="D283" s="292">
        <v>7.1999999999999998E-3</v>
      </c>
      <c r="E283" s="293"/>
    </row>
    <row r="284" spans="1:6" x14ac:dyDescent="0.25">
      <c r="A284" s="287"/>
      <c r="B284" s="288">
        <v>5</v>
      </c>
      <c r="C284" s="288" t="s">
        <v>218</v>
      </c>
      <c r="D284" s="292">
        <v>6.0000000000000001E-3</v>
      </c>
      <c r="E284" s="293"/>
    </row>
    <row r="285" spans="1:6" x14ac:dyDescent="0.25">
      <c r="A285" s="287"/>
      <c r="B285" s="288"/>
      <c r="C285" s="288" t="s">
        <v>190</v>
      </c>
      <c r="D285" s="292">
        <v>3.8599999999999995E-2</v>
      </c>
      <c r="E285" s="293"/>
    </row>
    <row r="286" spans="1:6" s="41" customFormat="1" x14ac:dyDescent="0.25">
      <c r="A286" s="310" t="s">
        <v>247</v>
      </c>
      <c r="B286" s="301"/>
      <c r="C286" s="284"/>
      <c r="D286" s="302"/>
      <c r="E286" s="311"/>
      <c r="F286"/>
    </row>
    <row r="287" spans="1:6" s="169" customFormat="1" x14ac:dyDescent="0.25">
      <c r="A287" s="317"/>
      <c r="B287" s="305"/>
      <c r="C287" s="289" t="s">
        <v>91</v>
      </c>
      <c r="D287" s="306">
        <v>0</v>
      </c>
      <c r="E287" s="307"/>
      <c r="F287"/>
    </row>
    <row r="288" spans="1:6" s="41" customFormat="1" x14ac:dyDescent="0.25">
      <c r="A288" s="304"/>
      <c r="B288" s="305">
        <v>1</v>
      </c>
      <c r="C288" s="288" t="s">
        <v>187</v>
      </c>
      <c r="D288" s="308">
        <v>1</v>
      </c>
      <c r="E288" s="309"/>
      <c r="F288"/>
    </row>
    <row r="289" spans="1:5" x14ac:dyDescent="0.25">
      <c r="A289" s="282" t="s">
        <v>248</v>
      </c>
      <c r="B289" s="283"/>
      <c r="C289" s="284"/>
      <c r="D289" s="285"/>
      <c r="E289" s="286"/>
    </row>
    <row r="290" spans="1:5" x14ac:dyDescent="0.25">
      <c r="A290" s="287"/>
      <c r="B290" s="288"/>
      <c r="C290" s="289" t="s">
        <v>91</v>
      </c>
      <c r="D290" s="290">
        <v>1.67E-2</v>
      </c>
      <c r="E290" s="291"/>
    </row>
    <row r="291" spans="1:5" x14ac:dyDescent="0.25">
      <c r="A291" s="287"/>
      <c r="B291" s="288">
        <v>1</v>
      </c>
      <c r="C291" s="288" t="s">
        <v>187</v>
      </c>
      <c r="D291" s="292">
        <v>0.79170000000000007</v>
      </c>
      <c r="E291" s="293"/>
    </row>
    <row r="292" spans="1:5" x14ac:dyDescent="0.25">
      <c r="A292" s="287"/>
      <c r="B292" s="288">
        <v>2</v>
      </c>
      <c r="C292" s="288" t="s">
        <v>249</v>
      </c>
      <c r="D292" s="292">
        <v>5.4000000000000006E-2</v>
      </c>
      <c r="E292" s="293"/>
    </row>
    <row r="293" spans="1:5" x14ac:dyDescent="0.25">
      <c r="A293" s="287"/>
      <c r="B293" s="288">
        <v>3</v>
      </c>
      <c r="C293" s="288" t="s">
        <v>188</v>
      </c>
      <c r="D293" s="292">
        <v>5.2300000000000006E-2</v>
      </c>
      <c r="E293" s="293"/>
    </row>
    <row r="294" spans="1:5" x14ac:dyDescent="0.25">
      <c r="A294" s="287"/>
      <c r="B294" s="288">
        <v>4</v>
      </c>
      <c r="C294" s="288" t="s">
        <v>11</v>
      </c>
      <c r="D294" s="292">
        <v>4.1700000000000001E-2</v>
      </c>
      <c r="E294" s="293"/>
    </row>
    <row r="295" spans="1:5" x14ac:dyDescent="0.25">
      <c r="A295" s="287"/>
      <c r="B295" s="288">
        <v>5</v>
      </c>
      <c r="C295" s="288" t="s">
        <v>194</v>
      </c>
      <c r="D295" s="292">
        <v>1.34E-2</v>
      </c>
      <c r="E295" s="293"/>
    </row>
    <row r="296" spans="1:5" x14ac:dyDescent="0.25">
      <c r="A296" s="287"/>
      <c r="B296" s="288"/>
      <c r="C296" s="288" t="s">
        <v>190</v>
      </c>
      <c r="D296" s="292">
        <v>3.0200000000000001E-2</v>
      </c>
      <c r="E296" s="293" t="s">
        <v>45</v>
      </c>
    </row>
    <row r="297" spans="1:5" x14ac:dyDescent="0.25">
      <c r="A297" s="282" t="s">
        <v>250</v>
      </c>
      <c r="B297" s="283"/>
      <c r="C297" s="284"/>
      <c r="D297" s="285"/>
      <c r="E297" s="286"/>
    </row>
    <row r="298" spans="1:5" x14ac:dyDescent="0.25">
      <c r="A298" s="287"/>
      <c r="B298" s="288"/>
      <c r="C298" s="289" t="s">
        <v>91</v>
      </c>
      <c r="D298" s="290">
        <v>2.4E-2</v>
      </c>
      <c r="E298" s="291"/>
    </row>
    <row r="299" spans="1:5" x14ac:dyDescent="0.25">
      <c r="A299" s="287"/>
      <c r="B299" s="288">
        <v>1</v>
      </c>
      <c r="C299" s="288" t="s">
        <v>187</v>
      </c>
      <c r="D299" s="292">
        <v>0.81900000000000006</v>
      </c>
      <c r="E299" s="293"/>
    </row>
    <row r="300" spans="1:5" x14ac:dyDescent="0.25">
      <c r="A300" s="287"/>
      <c r="B300" s="288">
        <v>2</v>
      </c>
      <c r="C300" s="288" t="s">
        <v>11</v>
      </c>
      <c r="D300" s="292">
        <v>2.7000000000000003E-2</v>
      </c>
      <c r="E300" s="293"/>
    </row>
    <row r="301" spans="1:5" x14ac:dyDescent="0.25">
      <c r="A301" s="287"/>
      <c r="B301" s="288">
        <v>3</v>
      </c>
      <c r="C301" s="288" t="s">
        <v>251</v>
      </c>
      <c r="D301" s="292">
        <v>1.2E-2</v>
      </c>
      <c r="E301" s="293"/>
    </row>
    <row r="302" spans="1:5" x14ac:dyDescent="0.25">
      <c r="A302" s="287"/>
      <c r="B302" s="288">
        <v>4</v>
      </c>
      <c r="C302" s="288" t="s">
        <v>194</v>
      </c>
      <c r="D302" s="292">
        <v>1.2E-2</v>
      </c>
      <c r="E302" s="293"/>
    </row>
    <row r="303" spans="1:5" x14ac:dyDescent="0.25">
      <c r="A303" s="287"/>
      <c r="B303" s="288">
        <v>5</v>
      </c>
      <c r="C303" s="288" t="s">
        <v>206</v>
      </c>
      <c r="D303" s="292">
        <v>1.1000000000000001E-2</v>
      </c>
      <c r="E303" s="293"/>
    </row>
    <row r="304" spans="1:5" x14ac:dyDescent="0.25">
      <c r="A304" s="287"/>
      <c r="B304" s="288"/>
      <c r="C304" s="288" t="s">
        <v>190</v>
      </c>
      <c r="D304" s="292">
        <v>9.5000000000000001E-2</v>
      </c>
      <c r="E304" s="293" t="s">
        <v>45</v>
      </c>
    </row>
    <row r="305" spans="1:5" x14ac:dyDescent="0.25">
      <c r="A305" s="298" t="s">
        <v>252</v>
      </c>
      <c r="B305" s="283"/>
      <c r="C305" s="284"/>
      <c r="D305" s="285"/>
      <c r="E305" s="299"/>
    </row>
    <row r="306" spans="1:5" x14ac:dyDescent="0.25">
      <c r="A306" s="287"/>
      <c r="B306" s="288"/>
      <c r="C306" s="289" t="s">
        <v>91</v>
      </c>
      <c r="D306" s="290">
        <v>0.22600000000000001</v>
      </c>
      <c r="E306" s="291"/>
    </row>
    <row r="307" spans="1:5" x14ac:dyDescent="0.25">
      <c r="A307" s="287"/>
      <c r="B307" s="288">
        <v>1</v>
      </c>
      <c r="C307" s="288" t="s">
        <v>187</v>
      </c>
      <c r="D307" s="292">
        <v>0.59799999999999998</v>
      </c>
      <c r="E307" s="293"/>
    </row>
    <row r="308" spans="1:5" x14ac:dyDescent="0.25">
      <c r="A308" s="287"/>
      <c r="B308" s="288">
        <v>2</v>
      </c>
      <c r="C308" s="288" t="s">
        <v>188</v>
      </c>
      <c r="D308" s="292">
        <v>0.11900000000000001</v>
      </c>
      <c r="E308" s="293"/>
    </row>
    <row r="309" spans="1:5" x14ac:dyDescent="0.25">
      <c r="A309" s="287"/>
      <c r="B309" s="288">
        <v>3</v>
      </c>
      <c r="C309" s="288" t="s">
        <v>11</v>
      </c>
      <c r="D309" s="292">
        <v>1.4999999999999999E-2</v>
      </c>
      <c r="E309" s="293"/>
    </row>
    <row r="310" spans="1:5" x14ac:dyDescent="0.25">
      <c r="A310" s="287"/>
      <c r="B310" s="288">
        <v>4</v>
      </c>
      <c r="C310" s="288" t="s">
        <v>194</v>
      </c>
      <c r="D310" s="292">
        <v>6.9999999999999993E-3</v>
      </c>
      <c r="E310" s="293"/>
    </row>
    <row r="311" spans="1:5" x14ac:dyDescent="0.25">
      <c r="A311" s="287"/>
      <c r="B311" s="288"/>
      <c r="C311" s="288" t="s">
        <v>190</v>
      </c>
      <c r="D311" s="292">
        <v>3.5000000000000003E-2</v>
      </c>
      <c r="E311" s="293"/>
    </row>
    <row r="312" spans="1:5" x14ac:dyDescent="0.25">
      <c r="A312" s="282" t="s">
        <v>253</v>
      </c>
      <c r="B312" s="283"/>
      <c r="C312" s="284"/>
      <c r="D312" s="285"/>
      <c r="E312" s="286"/>
    </row>
    <row r="313" spans="1:5" x14ac:dyDescent="0.25">
      <c r="A313" s="287"/>
      <c r="B313" s="288"/>
      <c r="C313" s="289" t="s">
        <v>91</v>
      </c>
      <c r="D313" s="290">
        <v>5.9000000000000004E-2</v>
      </c>
      <c r="E313" s="291"/>
    </row>
    <row r="314" spans="1:5" x14ac:dyDescent="0.25">
      <c r="A314" s="287"/>
      <c r="B314" s="288">
        <v>1</v>
      </c>
      <c r="C314" s="288" t="s">
        <v>187</v>
      </c>
      <c r="D314" s="292">
        <v>0.58200000000000007</v>
      </c>
      <c r="E314" s="293"/>
    </row>
    <row r="315" spans="1:5" x14ac:dyDescent="0.25">
      <c r="A315" s="287"/>
      <c r="B315" s="288">
        <v>2</v>
      </c>
      <c r="C315" s="288" t="s">
        <v>188</v>
      </c>
      <c r="D315" s="292">
        <v>0.12</v>
      </c>
      <c r="E315" s="293"/>
    </row>
    <row r="316" spans="1:5" x14ac:dyDescent="0.25">
      <c r="A316" s="287"/>
      <c r="B316" s="288">
        <v>3</v>
      </c>
      <c r="C316" s="288" t="s">
        <v>11</v>
      </c>
      <c r="D316" s="292">
        <v>8.199999999999999E-2</v>
      </c>
      <c r="E316" s="293"/>
    </row>
    <row r="317" spans="1:5" x14ac:dyDescent="0.25">
      <c r="A317" s="287"/>
      <c r="B317" s="288">
        <v>4</v>
      </c>
      <c r="C317" s="288" t="s">
        <v>194</v>
      </c>
      <c r="D317" s="292">
        <v>0.06</v>
      </c>
      <c r="E317" s="293"/>
    </row>
    <row r="318" spans="1:5" x14ac:dyDescent="0.25">
      <c r="A318" s="287"/>
      <c r="B318" s="288"/>
      <c r="C318" s="288" t="s">
        <v>190</v>
      </c>
      <c r="D318" s="292">
        <v>9.6999999999999989E-2</v>
      </c>
      <c r="E318" s="293"/>
    </row>
    <row r="319" spans="1:5" x14ac:dyDescent="0.25">
      <c r="A319" s="298" t="s">
        <v>254</v>
      </c>
      <c r="B319" s="283"/>
      <c r="C319" s="284"/>
      <c r="D319" s="285"/>
      <c r="E319" s="299"/>
    </row>
    <row r="320" spans="1:5" x14ac:dyDescent="0.25">
      <c r="A320" s="287"/>
      <c r="B320" s="288"/>
      <c r="C320" s="289" t="s">
        <v>91</v>
      </c>
      <c r="D320" s="290">
        <v>0.41799999999999998</v>
      </c>
      <c r="E320" s="291"/>
    </row>
    <row r="321" spans="1:5" x14ac:dyDescent="0.25">
      <c r="A321" s="287"/>
      <c r="B321" s="288">
        <v>1</v>
      </c>
      <c r="C321" s="288" t="s">
        <v>187</v>
      </c>
      <c r="D321" s="292">
        <v>0.433</v>
      </c>
      <c r="E321" s="293"/>
    </row>
    <row r="322" spans="1:5" x14ac:dyDescent="0.25">
      <c r="A322" s="287"/>
      <c r="B322" s="288">
        <v>2</v>
      </c>
      <c r="C322" s="288" t="s">
        <v>188</v>
      </c>
      <c r="D322" s="292">
        <v>7.8E-2</v>
      </c>
      <c r="E322" s="293"/>
    </row>
    <row r="323" spans="1:5" x14ac:dyDescent="0.25">
      <c r="A323" s="287"/>
      <c r="B323" s="288">
        <v>3</v>
      </c>
      <c r="C323" s="288" t="s">
        <v>11</v>
      </c>
      <c r="D323" s="292">
        <v>2.8999999999999998E-2</v>
      </c>
      <c r="E323" s="293"/>
    </row>
    <row r="324" spans="1:5" x14ac:dyDescent="0.25">
      <c r="A324" s="287"/>
      <c r="B324" s="288">
        <v>4</v>
      </c>
      <c r="C324" s="288" t="s">
        <v>194</v>
      </c>
      <c r="D324" s="292">
        <v>9.0000000000000011E-3</v>
      </c>
      <c r="E324" s="293"/>
    </row>
    <row r="325" spans="1:5" x14ac:dyDescent="0.25">
      <c r="A325" s="287"/>
      <c r="B325" s="288">
        <v>5</v>
      </c>
      <c r="C325" s="288" t="s">
        <v>218</v>
      </c>
      <c r="D325" s="292">
        <v>2E-3</v>
      </c>
      <c r="E325" s="293"/>
    </row>
    <row r="326" spans="1:5" x14ac:dyDescent="0.25">
      <c r="A326" s="287"/>
      <c r="B326" s="288"/>
      <c r="C326" s="288" t="s">
        <v>190</v>
      </c>
      <c r="D326" s="292">
        <v>3.1E-2</v>
      </c>
      <c r="E326" s="293"/>
    </row>
    <row r="327" spans="1:5" x14ac:dyDescent="0.25">
      <c r="A327" s="282" t="s">
        <v>93</v>
      </c>
      <c r="B327" s="283"/>
      <c r="C327" s="284"/>
      <c r="D327" s="285"/>
      <c r="E327" s="286"/>
    </row>
    <row r="328" spans="1:5" x14ac:dyDescent="0.25">
      <c r="A328" s="287"/>
      <c r="B328" s="288"/>
      <c r="C328" s="289" t="s">
        <v>91</v>
      </c>
      <c r="D328" s="290">
        <v>0.06</v>
      </c>
      <c r="E328" s="291"/>
    </row>
    <row r="329" spans="1:5" x14ac:dyDescent="0.25">
      <c r="A329" s="287"/>
      <c r="B329" s="288">
        <v>1</v>
      </c>
      <c r="C329" s="288" t="s">
        <v>187</v>
      </c>
      <c r="D329" s="292">
        <v>0.66</v>
      </c>
      <c r="E329" s="293"/>
    </row>
    <row r="330" spans="1:5" x14ac:dyDescent="0.25">
      <c r="A330" s="287"/>
      <c r="B330" s="288">
        <v>2</v>
      </c>
      <c r="C330" s="288" t="s">
        <v>196</v>
      </c>
      <c r="D330" s="292">
        <v>0.2</v>
      </c>
      <c r="E330" s="293"/>
    </row>
    <row r="331" spans="1:5" x14ac:dyDescent="0.25">
      <c r="A331" s="287"/>
      <c r="B331" s="288">
        <v>3</v>
      </c>
      <c r="C331" s="288" t="s">
        <v>11</v>
      </c>
      <c r="D331" s="292">
        <v>0.02</v>
      </c>
      <c r="E331" s="293"/>
    </row>
    <row r="332" spans="1:5" x14ac:dyDescent="0.25">
      <c r="A332" s="287"/>
      <c r="B332" s="288">
        <v>4</v>
      </c>
      <c r="C332" s="288" t="s">
        <v>188</v>
      </c>
      <c r="D332" s="292">
        <v>0.01</v>
      </c>
      <c r="E332" s="293"/>
    </row>
    <row r="333" spans="1:5" x14ac:dyDescent="0.25">
      <c r="A333" s="287"/>
      <c r="B333" s="288">
        <v>5</v>
      </c>
      <c r="C333" s="288" t="s">
        <v>218</v>
      </c>
      <c r="D333" s="292">
        <v>0.01</v>
      </c>
      <c r="E333" s="293"/>
    </row>
    <row r="334" spans="1:5" x14ac:dyDescent="0.25">
      <c r="A334" s="287"/>
      <c r="B334" s="288"/>
      <c r="C334" s="288" t="s">
        <v>190</v>
      </c>
      <c r="D334" s="292">
        <v>0.04</v>
      </c>
      <c r="E334" s="293"/>
    </row>
    <row r="336" spans="1:5" x14ac:dyDescent="0.25">
      <c r="A336" s="153" t="s">
        <v>52</v>
      </c>
    </row>
    <row r="337" spans="1:2" x14ac:dyDescent="0.25">
      <c r="A337" s="71" t="s">
        <v>61</v>
      </c>
      <c r="B337" s="57" t="s">
        <v>255</v>
      </c>
    </row>
    <row r="338" spans="1:2" x14ac:dyDescent="0.25">
      <c r="A338" s="71" t="s">
        <v>44</v>
      </c>
      <c r="B338" s="57" t="s">
        <v>256</v>
      </c>
    </row>
    <row r="339" spans="1:2" x14ac:dyDescent="0.25">
      <c r="A339" s="71" t="s">
        <v>45</v>
      </c>
      <c r="B339" s="57" t="s">
        <v>257</v>
      </c>
    </row>
    <row r="340" spans="1:2" x14ac:dyDescent="0.25">
      <c r="A340" s="71" t="s">
        <v>46</v>
      </c>
      <c r="B340" s="57" t="s">
        <v>258</v>
      </c>
    </row>
    <row r="341" spans="1:2" x14ac:dyDescent="0.25">
      <c r="A341" s="71" t="s">
        <v>51</v>
      </c>
      <c r="B341" t="s">
        <v>259</v>
      </c>
    </row>
    <row r="342" spans="1:2" x14ac:dyDescent="0.25">
      <c r="A342" s="71" t="s">
        <v>47</v>
      </c>
      <c r="B342" s="57" t="s">
        <v>260</v>
      </c>
    </row>
    <row r="343" spans="1:2" x14ac:dyDescent="0.25">
      <c r="A343" s="71" t="s">
        <v>48</v>
      </c>
      <c r="B343" t="s">
        <v>261</v>
      </c>
    </row>
    <row r="344" spans="1:2" x14ac:dyDescent="0.25">
      <c r="A344" s="71" t="s">
        <v>49</v>
      </c>
      <c r="B344" s="57" t="s">
        <v>262</v>
      </c>
    </row>
    <row r="345" spans="1:2" x14ac:dyDescent="0.25">
      <c r="A345" s="71" t="s">
        <v>76</v>
      </c>
      <c r="B345" s="57" t="s">
        <v>263</v>
      </c>
    </row>
    <row r="346" spans="1:2" x14ac:dyDescent="0.25">
      <c r="A346" s="71" t="s">
        <v>89</v>
      </c>
      <c r="B346" s="57" t="s">
        <v>77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464"/>
  <sheetViews>
    <sheetView topLeftCell="A87" workbookViewId="0">
      <selection activeCell="G87" sqref="G87:M94"/>
    </sheetView>
  </sheetViews>
  <sheetFormatPr defaultRowHeight="15" x14ac:dyDescent="0.25"/>
  <cols>
    <col min="1" max="1" width="19" style="319" customWidth="1"/>
    <col min="2" max="2" width="6.5703125" style="546" customWidth="1"/>
    <col min="3" max="3" width="54.85546875" style="552" customWidth="1"/>
    <col min="4" max="4" width="25.140625" style="574" customWidth="1"/>
    <col min="5" max="5" width="4.42578125" style="611" customWidth="1"/>
    <col min="6" max="6" width="11.7109375" style="600" customWidth="1"/>
    <col min="7" max="7" width="14.28515625" style="177" bestFit="1" customWidth="1"/>
    <col min="8" max="16384" width="9.140625" style="177"/>
  </cols>
  <sheetData>
    <row r="1" spans="1:6" customFormat="1" ht="15" customHeight="1" x14ac:dyDescent="0.25">
      <c r="A1" s="56" t="s">
        <v>702</v>
      </c>
      <c r="B1" s="56"/>
      <c r="C1" s="67"/>
      <c r="D1" s="462"/>
      <c r="E1" s="485"/>
      <c r="F1" s="503"/>
    </row>
    <row r="2" spans="1:6" s="57" customFormat="1" ht="15" customHeight="1" x14ac:dyDescent="0.25">
      <c r="A2" s="63"/>
      <c r="B2" s="63"/>
      <c r="C2" s="68"/>
      <c r="D2" s="463"/>
      <c r="E2" s="486"/>
      <c r="F2" s="504"/>
    </row>
    <row r="3" spans="1:6" s="57" customFormat="1" ht="15" customHeight="1" x14ac:dyDescent="0.25">
      <c r="A3" s="62" t="s">
        <v>75</v>
      </c>
      <c r="B3" s="62"/>
      <c r="C3" s="69"/>
      <c r="D3" s="464"/>
      <c r="E3" s="487"/>
      <c r="F3" s="505"/>
    </row>
    <row r="4" spans="1:6" s="614" customFormat="1" ht="30" x14ac:dyDescent="0.25">
      <c r="A4" s="539" t="s">
        <v>53</v>
      </c>
      <c r="B4" s="539" t="s">
        <v>74</v>
      </c>
      <c r="C4" s="613" t="s">
        <v>54</v>
      </c>
      <c r="D4" s="540" t="s">
        <v>71</v>
      </c>
      <c r="E4" s="541"/>
      <c r="F4" s="540" t="s">
        <v>62</v>
      </c>
    </row>
    <row r="5" spans="1:6" ht="17.25" x14ac:dyDescent="0.25">
      <c r="A5" s="549" t="s">
        <v>150</v>
      </c>
      <c r="B5" s="568"/>
      <c r="C5" s="569"/>
      <c r="D5" s="577"/>
      <c r="E5" s="604"/>
      <c r="F5" s="587"/>
    </row>
    <row r="6" spans="1:6" x14ac:dyDescent="0.25">
      <c r="A6" s="543"/>
      <c r="B6" s="544">
        <v>1</v>
      </c>
      <c r="C6" s="542" t="s">
        <v>38</v>
      </c>
      <c r="D6" s="574" t="s">
        <v>61</v>
      </c>
      <c r="E6" s="544"/>
      <c r="F6" s="544"/>
    </row>
    <row r="7" spans="1:6" s="263" customFormat="1" x14ac:dyDescent="0.25">
      <c r="A7" s="561"/>
      <c r="B7" s="562">
        <v>2</v>
      </c>
      <c r="C7" s="560" t="s">
        <v>150</v>
      </c>
      <c r="D7" s="574" t="s">
        <v>61</v>
      </c>
      <c r="E7" s="562"/>
      <c r="F7" s="562"/>
    </row>
    <row r="8" spans="1:6" x14ac:dyDescent="0.25">
      <c r="A8" s="543"/>
      <c r="B8" s="544">
        <v>6</v>
      </c>
      <c r="C8" s="553" t="s">
        <v>70</v>
      </c>
      <c r="D8" s="574" t="s">
        <v>61</v>
      </c>
      <c r="E8" s="607"/>
      <c r="F8" s="588"/>
    </row>
    <row r="9" spans="1:6" s="263" customFormat="1" x14ac:dyDescent="0.25">
      <c r="A9" s="561"/>
      <c r="B9" s="562">
        <v>7</v>
      </c>
      <c r="C9" s="557" t="s">
        <v>43</v>
      </c>
      <c r="D9" s="574" t="s">
        <v>61</v>
      </c>
      <c r="E9" s="562"/>
      <c r="F9" s="562"/>
    </row>
    <row r="10" spans="1:6" ht="17.25" x14ac:dyDescent="0.25">
      <c r="A10" s="549" t="s">
        <v>685</v>
      </c>
      <c r="B10" s="568"/>
      <c r="C10" s="569"/>
      <c r="D10" s="577"/>
      <c r="E10" s="604"/>
      <c r="F10" s="587"/>
    </row>
    <row r="11" spans="1:6" x14ac:dyDescent="0.25">
      <c r="A11" s="543"/>
      <c r="B11" s="544">
        <v>1</v>
      </c>
      <c r="C11" s="542" t="s">
        <v>38</v>
      </c>
      <c r="D11" s="574" t="s">
        <v>61</v>
      </c>
      <c r="E11" s="544"/>
      <c r="F11" s="544"/>
    </row>
    <row r="12" spans="1:6" s="263" customFormat="1" x14ac:dyDescent="0.25">
      <c r="A12" s="561"/>
      <c r="B12" s="544">
        <v>2</v>
      </c>
      <c r="C12" s="542" t="s">
        <v>33</v>
      </c>
      <c r="D12" s="574" t="s">
        <v>61</v>
      </c>
      <c r="E12" s="562"/>
      <c r="F12" s="562"/>
    </row>
    <row r="13" spans="1:6" s="263" customFormat="1" x14ac:dyDescent="0.25">
      <c r="A13" s="561"/>
      <c r="B13" s="544">
        <v>3</v>
      </c>
      <c r="C13" s="542" t="s">
        <v>11</v>
      </c>
      <c r="D13" s="574" t="s">
        <v>61</v>
      </c>
      <c r="E13" s="562"/>
      <c r="F13" s="562"/>
    </row>
    <row r="14" spans="1:6" s="263" customFormat="1" x14ac:dyDescent="0.25">
      <c r="A14" s="561"/>
      <c r="B14" s="544">
        <v>4</v>
      </c>
      <c r="C14" s="542" t="s">
        <v>18</v>
      </c>
      <c r="D14" s="574" t="s">
        <v>61</v>
      </c>
      <c r="E14" s="562"/>
      <c r="F14" s="562"/>
    </row>
    <row r="15" spans="1:6" s="263" customFormat="1" x14ac:dyDescent="0.25">
      <c r="A15" s="561"/>
      <c r="B15" s="544">
        <v>5</v>
      </c>
      <c r="C15" s="542" t="s">
        <v>620</v>
      </c>
      <c r="D15" s="574" t="s">
        <v>61</v>
      </c>
      <c r="E15" s="562"/>
      <c r="F15" s="562"/>
    </row>
    <row r="16" spans="1:6" x14ac:dyDescent="0.25">
      <c r="A16" s="543"/>
      <c r="B16" s="544">
        <v>6</v>
      </c>
      <c r="C16" s="553" t="s">
        <v>70</v>
      </c>
      <c r="D16" s="574" t="s">
        <v>61</v>
      </c>
      <c r="E16" s="607"/>
      <c r="F16" s="588"/>
    </row>
    <row r="17" spans="1:16" s="263" customFormat="1" x14ac:dyDescent="0.25">
      <c r="A17" s="561"/>
      <c r="B17" s="562">
        <v>7</v>
      </c>
      <c r="C17" s="557" t="s">
        <v>43</v>
      </c>
      <c r="D17" s="574" t="s">
        <v>61</v>
      </c>
      <c r="E17" s="562"/>
      <c r="F17" s="562"/>
    </row>
    <row r="18" spans="1:16" ht="17.25" x14ac:dyDescent="0.25">
      <c r="A18" s="549" t="s">
        <v>686</v>
      </c>
      <c r="B18" s="568"/>
      <c r="C18" s="569"/>
      <c r="D18" s="577"/>
      <c r="E18" s="604"/>
      <c r="F18" s="587"/>
    </row>
    <row r="19" spans="1:16" x14ac:dyDescent="0.25">
      <c r="A19" s="543"/>
      <c r="B19" s="544">
        <v>1</v>
      </c>
      <c r="C19" s="542" t="s">
        <v>38</v>
      </c>
      <c r="D19" s="574" t="s">
        <v>61</v>
      </c>
      <c r="E19" s="544"/>
      <c r="F19" s="544"/>
    </row>
    <row r="20" spans="1:16" s="263" customFormat="1" x14ac:dyDescent="0.25">
      <c r="A20" s="561"/>
      <c r="B20" s="544">
        <v>2</v>
      </c>
      <c r="C20" s="542" t="s">
        <v>29</v>
      </c>
      <c r="D20" s="574" t="s">
        <v>61</v>
      </c>
      <c r="E20" s="562"/>
      <c r="F20" s="562"/>
    </row>
    <row r="21" spans="1:16" s="263" customFormat="1" x14ac:dyDescent="0.25">
      <c r="A21" s="561"/>
      <c r="B21" s="562">
        <v>3</v>
      </c>
      <c r="C21" s="560" t="s">
        <v>686</v>
      </c>
      <c r="D21" s="574" t="s">
        <v>61</v>
      </c>
      <c r="E21" s="562"/>
      <c r="F21" s="562"/>
    </row>
    <row r="22" spans="1:16" x14ac:dyDescent="0.25">
      <c r="A22" s="543"/>
      <c r="B22" s="544">
        <v>6</v>
      </c>
      <c r="C22" s="553" t="s">
        <v>70</v>
      </c>
      <c r="D22" s="574" t="s">
        <v>61</v>
      </c>
      <c r="E22" s="607"/>
      <c r="F22" s="588"/>
    </row>
    <row r="23" spans="1:16" s="263" customFormat="1" x14ac:dyDescent="0.25">
      <c r="A23" s="561"/>
      <c r="B23" s="562">
        <v>7</v>
      </c>
      <c r="C23" s="557" t="s">
        <v>43</v>
      </c>
      <c r="D23" s="574" t="s">
        <v>61</v>
      </c>
      <c r="E23" s="562"/>
      <c r="F23" s="562"/>
    </row>
    <row r="24" spans="1:16" ht="17.25" x14ac:dyDescent="0.25">
      <c r="A24" s="549" t="s">
        <v>132</v>
      </c>
      <c r="B24" s="568"/>
      <c r="C24" s="569"/>
      <c r="D24" s="577"/>
      <c r="E24" s="604"/>
      <c r="F24" s="587"/>
    </row>
    <row r="25" spans="1:16" x14ac:dyDescent="0.25">
      <c r="A25" s="543"/>
      <c r="B25" s="544">
        <v>1</v>
      </c>
      <c r="C25" s="542" t="s">
        <v>38</v>
      </c>
      <c r="D25" s="574">
        <v>37430427</v>
      </c>
      <c r="E25" s="544"/>
      <c r="F25" s="589">
        <f>D25/D31</f>
        <v>0.60665197730956244</v>
      </c>
    </row>
    <row r="26" spans="1:16" s="263" customFormat="1" x14ac:dyDescent="0.25">
      <c r="A26" s="561"/>
      <c r="B26" s="562">
        <v>2</v>
      </c>
      <c r="C26" s="560" t="s">
        <v>132</v>
      </c>
      <c r="D26" s="661">
        <v>8439887</v>
      </c>
      <c r="E26" s="562"/>
      <c r="F26" s="589">
        <f>D26/D31</f>
        <v>0.13678909238249595</v>
      </c>
    </row>
    <row r="27" spans="1:16" s="263" customFormat="1" x14ac:dyDescent="0.25">
      <c r="A27" s="561"/>
      <c r="B27" s="544">
        <v>3</v>
      </c>
      <c r="C27" s="663" t="s">
        <v>33</v>
      </c>
      <c r="D27" s="662">
        <v>2612819</v>
      </c>
      <c r="E27" s="562"/>
      <c r="F27" s="589">
        <f>D27/D31</f>
        <v>4.2347147487844405E-2</v>
      </c>
    </row>
    <row r="28" spans="1:16" s="263" customFormat="1" x14ac:dyDescent="0.25">
      <c r="A28" s="561"/>
      <c r="B28" s="544">
        <v>4</v>
      </c>
      <c r="C28" s="663" t="s">
        <v>11</v>
      </c>
      <c r="D28" s="662">
        <v>1259109</v>
      </c>
      <c r="E28" s="562"/>
      <c r="F28" s="589">
        <f>D28/D31</f>
        <v>2.0406952998379253E-2</v>
      </c>
    </row>
    <row r="29" spans="1:16" s="263" customFormat="1" x14ac:dyDescent="0.25">
      <c r="A29" s="561"/>
      <c r="B29" s="544">
        <v>5</v>
      </c>
      <c r="C29" s="663" t="s">
        <v>620</v>
      </c>
      <c r="D29" s="662">
        <v>909987</v>
      </c>
      <c r="E29" s="562"/>
      <c r="F29" s="589">
        <f>D29/D31</f>
        <v>1.4748573743922204E-2</v>
      </c>
    </row>
    <row r="30" spans="1:16" x14ac:dyDescent="0.25">
      <c r="A30" s="543"/>
      <c r="B30" s="544">
        <v>6</v>
      </c>
      <c r="C30" s="553" t="s">
        <v>70</v>
      </c>
      <c r="D30" s="574">
        <f>D31-SUM(D25:D29)</f>
        <v>11047771</v>
      </c>
      <c r="E30" s="607"/>
      <c r="F30" s="589">
        <f>D30/D31</f>
        <v>0.17905625607779579</v>
      </c>
      <c r="G30" s="263"/>
      <c r="H30" s="263"/>
      <c r="I30" s="263"/>
      <c r="J30" s="263"/>
      <c r="K30" s="263"/>
      <c r="L30" s="263"/>
      <c r="M30" s="263"/>
      <c r="N30" s="263"/>
      <c r="O30" s="263"/>
      <c r="P30" s="263"/>
    </row>
    <row r="31" spans="1:16" s="263" customFormat="1" x14ac:dyDescent="0.25">
      <c r="A31" s="561"/>
      <c r="B31" s="562">
        <v>7</v>
      </c>
      <c r="C31" s="557" t="s">
        <v>43</v>
      </c>
      <c r="D31" s="576">
        <v>61700000</v>
      </c>
      <c r="E31" s="562" t="s">
        <v>45</v>
      </c>
      <c r="F31" s="562"/>
    </row>
    <row r="32" spans="1:16" ht="17.25" x14ac:dyDescent="0.25">
      <c r="A32" s="549" t="s">
        <v>0</v>
      </c>
      <c r="B32" s="568"/>
      <c r="C32" s="569"/>
      <c r="D32" s="577"/>
      <c r="E32" s="604"/>
      <c r="F32" s="587"/>
      <c r="G32" s="263"/>
      <c r="H32" s="263"/>
      <c r="I32" s="263"/>
      <c r="J32" s="263"/>
      <c r="K32" s="263"/>
      <c r="L32" s="263"/>
      <c r="M32" s="263"/>
      <c r="N32" s="263"/>
      <c r="O32" s="263"/>
      <c r="P32" s="263"/>
    </row>
    <row r="33" spans="1:16" ht="17.25" x14ac:dyDescent="0.25">
      <c r="A33" s="543"/>
      <c r="B33" s="544">
        <v>1</v>
      </c>
      <c r="C33" s="542" t="s">
        <v>38</v>
      </c>
      <c r="D33" s="578">
        <v>1060871891</v>
      </c>
      <c r="E33" s="612" t="s">
        <v>51</v>
      </c>
      <c r="F33" s="589">
        <f>D33/D39</f>
        <v>0.84577517080784081</v>
      </c>
      <c r="G33" s="263"/>
      <c r="H33" s="263"/>
      <c r="I33" s="263"/>
      <c r="J33" s="263"/>
      <c r="K33" s="263"/>
      <c r="L33" s="263"/>
      <c r="M33" s="263"/>
      <c r="N33" s="263"/>
      <c r="O33" s="263"/>
      <c r="P33" s="263"/>
    </row>
    <row r="34" spans="1:16" s="263" customFormat="1" ht="17.25" x14ac:dyDescent="0.25">
      <c r="A34" s="561"/>
      <c r="B34" s="544">
        <v>2</v>
      </c>
      <c r="C34" s="542" t="s">
        <v>620</v>
      </c>
      <c r="D34" s="578">
        <v>97692965</v>
      </c>
      <c r="E34" s="612" t="s">
        <v>51</v>
      </c>
      <c r="F34" s="589">
        <f>D34/D39</f>
        <v>7.788526103911958E-2</v>
      </c>
    </row>
    <row r="35" spans="1:16" ht="17.25" x14ac:dyDescent="0.25">
      <c r="A35" s="543"/>
      <c r="B35" s="562">
        <v>3</v>
      </c>
      <c r="C35" s="560" t="s">
        <v>0</v>
      </c>
      <c r="D35" s="576">
        <v>23784965</v>
      </c>
      <c r="E35" s="612" t="s">
        <v>51</v>
      </c>
      <c r="F35" s="589">
        <f>D35/D39</f>
        <v>1.8962452494213099E-2</v>
      </c>
    </row>
    <row r="36" spans="1:16" ht="17.25" x14ac:dyDescent="0.25">
      <c r="A36" s="543"/>
      <c r="B36" s="544">
        <v>4</v>
      </c>
      <c r="C36" s="542" t="s">
        <v>65</v>
      </c>
      <c r="D36" s="580">
        <v>15484666</v>
      </c>
      <c r="E36" s="612" t="s">
        <v>51</v>
      </c>
      <c r="F36" s="589">
        <f>D36/D39</f>
        <v>1.2345077800776951E-2</v>
      </c>
    </row>
    <row r="37" spans="1:16" ht="17.25" x14ac:dyDescent="0.25">
      <c r="A37" s="543"/>
      <c r="B37" s="544">
        <v>5</v>
      </c>
      <c r="C37" s="542" t="s">
        <v>135</v>
      </c>
      <c r="D37" s="580">
        <v>12639150</v>
      </c>
      <c r="E37" s="612" t="s">
        <v>51</v>
      </c>
      <c r="F37" s="589">
        <f>D37/D39</f>
        <v>1.0076503431568365E-2</v>
      </c>
    </row>
    <row r="38" spans="1:16" ht="17.25" x14ac:dyDescent="0.25">
      <c r="A38" s="543"/>
      <c r="B38" s="544">
        <v>6</v>
      </c>
      <c r="C38" s="553" t="s">
        <v>70</v>
      </c>
      <c r="D38" s="574">
        <f>D39-SUM(D33:D37)</f>
        <v>43845392</v>
      </c>
      <c r="E38" s="612" t="s">
        <v>51</v>
      </c>
      <c r="F38" s="589">
        <f>D38/D39</f>
        <v>3.4955534426481222E-2</v>
      </c>
    </row>
    <row r="39" spans="1:16" s="263" customFormat="1" ht="17.25" x14ac:dyDescent="0.25">
      <c r="A39" s="561"/>
      <c r="B39" s="562">
        <v>7</v>
      </c>
      <c r="C39" s="557" t="s">
        <v>43</v>
      </c>
      <c r="D39" s="576">
        <v>1254319029</v>
      </c>
      <c r="E39" s="612" t="s">
        <v>51</v>
      </c>
      <c r="F39" s="592"/>
    </row>
    <row r="40" spans="1:16" ht="17.25" x14ac:dyDescent="0.25">
      <c r="A40" s="549" t="s">
        <v>1</v>
      </c>
      <c r="B40" s="568"/>
      <c r="C40" s="569"/>
      <c r="D40" s="577"/>
      <c r="E40" s="604"/>
      <c r="F40" s="587"/>
    </row>
    <row r="41" spans="1:16" ht="17.25" x14ac:dyDescent="0.25">
      <c r="A41" s="543"/>
      <c r="B41" s="544">
        <v>1</v>
      </c>
      <c r="C41" s="542" t="s">
        <v>38</v>
      </c>
      <c r="D41" s="578">
        <v>11645805</v>
      </c>
      <c r="E41" s="612" t="s">
        <v>89</v>
      </c>
      <c r="F41" s="589">
        <f>D41/D47</f>
        <v>0.76976786873248515</v>
      </c>
    </row>
    <row r="42" spans="1:16" ht="17.25" x14ac:dyDescent="0.25">
      <c r="A42" s="543"/>
      <c r="B42" s="544">
        <v>2</v>
      </c>
      <c r="C42" s="542" t="s">
        <v>13</v>
      </c>
      <c r="D42" s="580">
        <v>1558170</v>
      </c>
      <c r="E42" s="612" t="s">
        <v>89</v>
      </c>
      <c r="F42" s="589">
        <f>D42/D47</f>
        <v>0.10299238223745773</v>
      </c>
    </row>
    <row r="43" spans="1:16" ht="17.25" x14ac:dyDescent="0.25">
      <c r="A43" s="543"/>
      <c r="B43" s="562">
        <v>3</v>
      </c>
      <c r="C43" s="560" t="s">
        <v>1</v>
      </c>
      <c r="D43" s="576">
        <v>507406</v>
      </c>
      <c r="E43" s="612" t="s">
        <v>89</v>
      </c>
      <c r="F43" s="589">
        <f>D43/D47</f>
        <v>3.3538672097126423E-2</v>
      </c>
    </row>
    <row r="44" spans="1:16" s="263" customFormat="1" ht="17.25" x14ac:dyDescent="0.25">
      <c r="A44" s="561"/>
      <c r="B44" s="544">
        <v>4</v>
      </c>
      <c r="C44" s="542" t="s">
        <v>620</v>
      </c>
      <c r="D44" s="580">
        <v>498092</v>
      </c>
      <c r="E44" s="612" t="s">
        <v>89</v>
      </c>
      <c r="F44" s="589">
        <f>D44/D47</f>
        <v>3.2923032566035668E-2</v>
      </c>
    </row>
    <row r="45" spans="1:16" ht="17.25" x14ac:dyDescent="0.25">
      <c r="A45" s="543"/>
      <c r="B45" s="544">
        <v>5</v>
      </c>
      <c r="C45" s="542" t="s">
        <v>11</v>
      </c>
      <c r="D45" s="580">
        <v>354761</v>
      </c>
      <c r="E45" s="612" t="s">
        <v>89</v>
      </c>
      <c r="F45" s="589">
        <f>D45/D47</f>
        <v>2.3449097669023755E-2</v>
      </c>
    </row>
    <row r="46" spans="1:16" ht="17.25" x14ac:dyDescent="0.25">
      <c r="A46" s="543"/>
      <c r="B46" s="544">
        <v>6</v>
      </c>
      <c r="C46" s="553" t="s">
        <v>70</v>
      </c>
      <c r="D46" s="574">
        <f>D47-SUM(D41:D45)</f>
        <v>564749</v>
      </c>
      <c r="E46" s="612" t="s">
        <v>89</v>
      </c>
      <c r="F46" s="589">
        <f>D46/D47</f>
        <v>3.7328946697871235E-2</v>
      </c>
    </row>
    <row r="47" spans="1:16" s="263" customFormat="1" x14ac:dyDescent="0.25">
      <c r="A47" s="561"/>
      <c r="B47" s="562">
        <v>7</v>
      </c>
      <c r="C47" s="557" t="s">
        <v>43</v>
      </c>
      <c r="D47" s="579">
        <v>15128983</v>
      </c>
      <c r="E47" s="562"/>
      <c r="F47" s="562"/>
    </row>
    <row r="48" spans="1:16" ht="17.25" x14ac:dyDescent="0.25">
      <c r="A48" s="549" t="s">
        <v>167</v>
      </c>
      <c r="B48" s="568"/>
      <c r="C48" s="569"/>
      <c r="D48" s="577"/>
      <c r="E48" s="604"/>
      <c r="F48" s="587"/>
    </row>
    <row r="49" spans="1:6" x14ac:dyDescent="0.25">
      <c r="A49" s="543"/>
      <c r="B49" s="544">
        <v>1</v>
      </c>
      <c r="C49" s="542" t="s">
        <v>38</v>
      </c>
      <c r="D49" s="580">
        <v>138697</v>
      </c>
      <c r="E49" s="544"/>
      <c r="F49" s="589">
        <f>D49/D55</f>
        <v>0.29538092611483685</v>
      </c>
    </row>
    <row r="50" spans="1:6" x14ac:dyDescent="0.25">
      <c r="A50" s="543"/>
      <c r="B50" s="544">
        <v>2</v>
      </c>
      <c r="C50" s="542" t="s">
        <v>36</v>
      </c>
      <c r="D50" s="580">
        <v>136566</v>
      </c>
      <c r="E50" s="544"/>
      <c r="F50" s="589">
        <f>D50/D55</f>
        <v>0.29084256729272306</v>
      </c>
    </row>
    <row r="51" spans="1:6" x14ac:dyDescent="0.25">
      <c r="A51" s="543"/>
      <c r="B51" s="544">
        <v>3</v>
      </c>
      <c r="C51" s="542" t="s">
        <v>31</v>
      </c>
      <c r="D51" s="580">
        <v>47965</v>
      </c>
      <c r="E51" s="544"/>
      <c r="F51" s="589">
        <f>D51/D55</f>
        <v>0.10215034298577583</v>
      </c>
    </row>
    <row r="52" spans="1:6" x14ac:dyDescent="0.25">
      <c r="A52" s="543"/>
      <c r="B52" s="544">
        <v>4</v>
      </c>
      <c r="C52" s="542" t="s">
        <v>13</v>
      </c>
      <c r="D52" s="580">
        <v>11925</v>
      </c>
      <c r="E52" s="544"/>
      <c r="F52" s="589">
        <f>D52/D55</f>
        <v>2.5396494112485703E-2</v>
      </c>
    </row>
    <row r="53" spans="1:6" x14ac:dyDescent="0.25">
      <c r="A53" s="543"/>
      <c r="B53" s="544">
        <v>5</v>
      </c>
      <c r="C53" s="542" t="s">
        <v>11</v>
      </c>
      <c r="D53" s="578">
        <v>10815</v>
      </c>
      <c r="E53" s="544"/>
      <c r="F53" s="589">
        <f>D53/D55</f>
        <v>2.3032543717109676E-2</v>
      </c>
    </row>
    <row r="54" spans="1:6" x14ac:dyDescent="0.25">
      <c r="A54" s="543"/>
      <c r="B54" s="544">
        <v>6</v>
      </c>
      <c r="C54" s="553" t="s">
        <v>70</v>
      </c>
      <c r="D54" s="574">
        <f>D55-SUM(D49:D53)</f>
        <v>123585</v>
      </c>
      <c r="E54" s="607"/>
      <c r="F54" s="589">
        <f>D54/D55</f>
        <v>0.26319712577706883</v>
      </c>
    </row>
    <row r="55" spans="1:6" s="263" customFormat="1" x14ac:dyDescent="0.25">
      <c r="A55" s="561"/>
      <c r="B55" s="562">
        <v>7</v>
      </c>
      <c r="C55" s="557" t="s">
        <v>43</v>
      </c>
      <c r="D55" s="576">
        <v>469553</v>
      </c>
      <c r="E55" s="562"/>
      <c r="F55" s="562"/>
    </row>
    <row r="56" spans="1:6" ht="17.25" x14ac:dyDescent="0.25">
      <c r="A56" s="549" t="s">
        <v>687</v>
      </c>
      <c r="B56" s="568"/>
      <c r="C56" s="569"/>
      <c r="D56" s="577"/>
      <c r="E56" s="605"/>
      <c r="F56" s="587"/>
    </row>
    <row r="57" spans="1:6" x14ac:dyDescent="0.25">
      <c r="A57" s="543"/>
      <c r="B57" s="562">
        <v>1</v>
      </c>
      <c r="C57" s="560" t="s">
        <v>687</v>
      </c>
      <c r="D57" s="574" t="s">
        <v>61</v>
      </c>
      <c r="E57" s="544"/>
      <c r="F57" s="544"/>
    </row>
    <row r="58" spans="1:6" x14ac:dyDescent="0.25">
      <c r="A58" s="543"/>
      <c r="B58" s="544">
        <v>2</v>
      </c>
      <c r="C58" s="542" t="s">
        <v>65</v>
      </c>
      <c r="D58" s="574" t="s">
        <v>61</v>
      </c>
      <c r="E58" s="544"/>
      <c r="F58" s="544"/>
    </row>
    <row r="59" spans="1:6" x14ac:dyDescent="0.25">
      <c r="A59" s="543"/>
      <c r="B59" s="544">
        <v>3</v>
      </c>
      <c r="C59" s="542" t="s">
        <v>38</v>
      </c>
      <c r="D59" s="574" t="s">
        <v>61</v>
      </c>
      <c r="E59" s="544"/>
      <c r="F59" s="544"/>
    </row>
    <row r="60" spans="1:6" x14ac:dyDescent="0.25">
      <c r="A60" s="543"/>
      <c r="B60" s="544">
        <v>6</v>
      </c>
      <c r="C60" s="553" t="s">
        <v>70</v>
      </c>
      <c r="D60" s="574" t="s">
        <v>61</v>
      </c>
      <c r="E60" s="607"/>
      <c r="F60" s="588"/>
    </row>
    <row r="61" spans="1:6" s="263" customFormat="1" x14ac:dyDescent="0.25">
      <c r="A61" s="561"/>
      <c r="B61" s="562">
        <v>7</v>
      </c>
      <c r="C61" s="557" t="s">
        <v>43</v>
      </c>
      <c r="D61" s="574" t="s">
        <v>61</v>
      </c>
      <c r="E61" s="562"/>
      <c r="F61" s="562"/>
    </row>
    <row r="62" spans="1:6" ht="17.25" x14ac:dyDescent="0.25">
      <c r="A62" s="549" t="s">
        <v>2</v>
      </c>
      <c r="B62" s="568"/>
      <c r="C62" s="569"/>
      <c r="D62" s="577"/>
      <c r="E62" s="605"/>
      <c r="F62" s="587"/>
    </row>
    <row r="63" spans="1:6" ht="17.25" x14ac:dyDescent="0.25">
      <c r="A63" s="543"/>
      <c r="B63" s="544">
        <v>1</v>
      </c>
      <c r="C63" s="542" t="s">
        <v>38</v>
      </c>
      <c r="D63" s="574">
        <v>115462050</v>
      </c>
      <c r="E63" s="612" t="s">
        <v>51</v>
      </c>
      <c r="F63" s="589">
        <f>D63/D67</f>
        <v>0.77909999677528774</v>
      </c>
    </row>
    <row r="64" spans="1:6" ht="17.25" x14ac:dyDescent="0.25">
      <c r="A64" s="543"/>
      <c r="B64" s="562">
        <v>2</v>
      </c>
      <c r="C64" s="560" t="s">
        <v>2</v>
      </c>
      <c r="D64" s="661">
        <v>13797352</v>
      </c>
      <c r="E64" s="612" t="s">
        <v>51</v>
      </c>
      <c r="F64" s="589">
        <f>D64/D67</f>
        <v>9.3100000378544379E-2</v>
      </c>
    </row>
    <row r="65" spans="1:6" ht="17.25" x14ac:dyDescent="0.25">
      <c r="A65" s="543"/>
      <c r="B65" s="544">
        <v>3</v>
      </c>
      <c r="C65" s="542" t="s">
        <v>620</v>
      </c>
      <c r="D65" s="574">
        <v>1822851</v>
      </c>
      <c r="E65" s="612" t="s">
        <v>51</v>
      </c>
      <c r="F65" s="589">
        <f>D65/D67</f>
        <v>1.2299999941295258E-2</v>
      </c>
    </row>
    <row r="66" spans="1:6" ht="17.25" x14ac:dyDescent="0.25">
      <c r="A66" s="543"/>
      <c r="B66" s="544">
        <v>6</v>
      </c>
      <c r="C66" s="553" t="s">
        <v>70</v>
      </c>
      <c r="D66" s="574">
        <f>D67-SUM(D63:D65)</f>
        <v>17117016</v>
      </c>
      <c r="E66" s="612" t="s">
        <v>51</v>
      </c>
      <c r="F66" s="589">
        <f>D66/D67</f>
        <v>0.11550000290487263</v>
      </c>
    </row>
    <row r="67" spans="1:6" s="263" customFormat="1" x14ac:dyDescent="0.25">
      <c r="A67" s="561"/>
      <c r="B67" s="562">
        <v>7</v>
      </c>
      <c r="C67" s="557" t="s">
        <v>43</v>
      </c>
      <c r="D67" s="576">
        <v>148199269</v>
      </c>
      <c r="E67" s="562" t="s">
        <v>51</v>
      </c>
      <c r="F67" s="562"/>
    </row>
    <row r="68" spans="1:6" ht="17.25" x14ac:dyDescent="0.25">
      <c r="A68" s="549" t="s">
        <v>688</v>
      </c>
      <c r="B68" s="568"/>
      <c r="C68" s="569"/>
      <c r="D68" s="577"/>
      <c r="E68" s="605"/>
      <c r="F68" s="587"/>
    </row>
    <row r="69" spans="1:6" ht="17.25" x14ac:dyDescent="0.25">
      <c r="A69" s="543"/>
      <c r="B69" s="544">
        <v>1</v>
      </c>
      <c r="C69" s="542" t="s">
        <v>38</v>
      </c>
      <c r="D69" s="574" t="s">
        <v>61</v>
      </c>
      <c r="E69" s="612" t="s">
        <v>697</v>
      </c>
      <c r="F69" s="544"/>
    </row>
    <row r="70" spans="1:6" ht="17.25" x14ac:dyDescent="0.25">
      <c r="A70" s="543"/>
      <c r="B70" s="544">
        <v>6</v>
      </c>
      <c r="C70" s="553" t="s">
        <v>70</v>
      </c>
      <c r="D70" s="574" t="s">
        <v>61</v>
      </c>
      <c r="E70" s="612" t="s">
        <v>697</v>
      </c>
      <c r="F70" s="588"/>
    </row>
    <row r="71" spans="1:6" s="263" customFormat="1" x14ac:dyDescent="0.25">
      <c r="A71" s="561"/>
      <c r="B71" s="562">
        <v>7</v>
      </c>
      <c r="C71" s="557" t="s">
        <v>43</v>
      </c>
      <c r="D71" s="574" t="s">
        <v>61</v>
      </c>
      <c r="E71" s="562"/>
      <c r="F71" s="562"/>
    </row>
    <row r="72" spans="1:6" ht="17.25" x14ac:dyDescent="0.25">
      <c r="A72" s="549" t="s">
        <v>641</v>
      </c>
      <c r="B72" s="568"/>
      <c r="C72" s="569"/>
      <c r="D72" s="577"/>
      <c r="E72" s="605"/>
      <c r="F72" s="587"/>
    </row>
    <row r="73" spans="1:6" x14ac:dyDescent="0.25">
      <c r="A73" s="543"/>
      <c r="B73" s="544">
        <v>1</v>
      </c>
      <c r="C73" s="542" t="s">
        <v>38</v>
      </c>
      <c r="D73" s="574" t="s">
        <v>61</v>
      </c>
      <c r="E73" s="544"/>
      <c r="F73" s="544"/>
    </row>
    <row r="74" spans="1:6" x14ac:dyDescent="0.25">
      <c r="A74" s="543"/>
      <c r="B74" s="544">
        <v>6</v>
      </c>
      <c r="C74" s="553" t="s">
        <v>70</v>
      </c>
      <c r="D74" s="574" t="s">
        <v>61</v>
      </c>
      <c r="E74" s="607"/>
      <c r="F74" s="588"/>
    </row>
    <row r="75" spans="1:6" s="263" customFormat="1" x14ac:dyDescent="0.25">
      <c r="A75" s="561"/>
      <c r="B75" s="562">
        <v>7</v>
      </c>
      <c r="C75" s="557" t="s">
        <v>43</v>
      </c>
      <c r="D75" s="574" t="s">
        <v>61</v>
      </c>
      <c r="E75" s="562"/>
      <c r="F75" s="562"/>
    </row>
    <row r="76" spans="1:6" ht="17.25" x14ac:dyDescent="0.25">
      <c r="A76" s="549" t="s">
        <v>3</v>
      </c>
      <c r="B76" s="568"/>
      <c r="C76" s="569"/>
      <c r="D76" s="577"/>
      <c r="E76" s="605"/>
      <c r="F76" s="595"/>
    </row>
    <row r="77" spans="1:6" ht="17.25" x14ac:dyDescent="0.25">
      <c r="A77" s="543"/>
      <c r="B77" s="544">
        <v>1</v>
      </c>
      <c r="C77" s="542" t="s">
        <v>38</v>
      </c>
      <c r="D77" s="580">
        <v>129825049</v>
      </c>
      <c r="E77" s="612" t="s">
        <v>76</v>
      </c>
      <c r="F77" s="589">
        <f>D77/D83</f>
        <v>0.70431784516416884</v>
      </c>
    </row>
    <row r="78" spans="1:6" s="263" customFormat="1" ht="17.25" x14ac:dyDescent="0.25">
      <c r="A78" s="561"/>
      <c r="B78" s="562">
        <v>2</v>
      </c>
      <c r="C78" s="560" t="s">
        <v>3</v>
      </c>
      <c r="D78" s="576">
        <v>29958455</v>
      </c>
      <c r="E78" s="612" t="s">
        <v>76</v>
      </c>
      <c r="F78" s="589">
        <f>D78/D83</f>
        <v>0.16252853076179249</v>
      </c>
    </row>
    <row r="79" spans="1:6" ht="17.25" x14ac:dyDescent="0.25">
      <c r="A79" s="543"/>
      <c r="B79" s="544">
        <v>3</v>
      </c>
      <c r="C79" s="542" t="s">
        <v>33</v>
      </c>
      <c r="D79" s="580">
        <v>415329</v>
      </c>
      <c r="E79" s="612" t="s">
        <v>76</v>
      </c>
      <c r="F79" s="589">
        <f>D79/D83</f>
        <v>2.2532140643689576E-3</v>
      </c>
    </row>
    <row r="80" spans="1:6" ht="17.25" x14ac:dyDescent="0.25">
      <c r="A80" s="543"/>
      <c r="B80" s="544">
        <v>4</v>
      </c>
      <c r="C80" s="542" t="s">
        <v>31</v>
      </c>
      <c r="D80" s="578">
        <v>347643</v>
      </c>
      <c r="E80" s="612" t="s">
        <v>76</v>
      </c>
      <c r="F80" s="589">
        <f>D80/D83</f>
        <v>1.8860086750008245E-3</v>
      </c>
    </row>
    <row r="81" spans="1:13" ht="17.25" x14ac:dyDescent="0.25">
      <c r="A81" s="543"/>
      <c r="B81" s="544">
        <v>5</v>
      </c>
      <c r="C81" s="542" t="s">
        <v>11</v>
      </c>
      <c r="D81" s="580">
        <v>330426</v>
      </c>
      <c r="E81" s="612" t="s">
        <v>76</v>
      </c>
      <c r="F81" s="589">
        <f>D81/D83</f>
        <v>1.7926042015683401E-3</v>
      </c>
    </row>
    <row r="82" spans="1:13" ht="17.25" x14ac:dyDescent="0.25">
      <c r="A82" s="543"/>
      <c r="B82" s="544">
        <v>6</v>
      </c>
      <c r="C82" s="553" t="s">
        <v>70</v>
      </c>
      <c r="D82" s="574">
        <f>D83-SUM(D77:D81)</f>
        <v>23450458</v>
      </c>
      <c r="E82" s="612" t="s">
        <v>76</v>
      </c>
      <c r="F82" s="589">
        <f>D82/D83</f>
        <v>0.12722179713310058</v>
      </c>
    </row>
    <row r="83" spans="1:13" s="263" customFormat="1" x14ac:dyDescent="0.25">
      <c r="A83" s="561"/>
      <c r="B83" s="562">
        <v>7</v>
      </c>
      <c r="C83" s="557" t="s">
        <v>43</v>
      </c>
      <c r="D83" s="576">
        <v>184327360</v>
      </c>
      <c r="E83" s="562"/>
      <c r="F83" s="562"/>
    </row>
    <row r="84" spans="1:13" ht="17.25" x14ac:dyDescent="0.25">
      <c r="A84" s="549" t="s">
        <v>5</v>
      </c>
      <c r="B84" s="568"/>
      <c r="C84" s="569"/>
      <c r="D84" s="573"/>
      <c r="E84" s="604"/>
      <c r="F84" s="587"/>
    </row>
    <row r="85" spans="1:13" ht="17.25" x14ac:dyDescent="0.25">
      <c r="A85" s="543"/>
      <c r="B85" s="544">
        <v>1</v>
      </c>
      <c r="C85" s="542" t="s">
        <v>38</v>
      </c>
      <c r="D85" s="578">
        <v>870986073</v>
      </c>
      <c r="E85" s="612" t="s">
        <v>51</v>
      </c>
      <c r="F85" s="589"/>
    </row>
    <row r="86" spans="1:13" ht="17.25" x14ac:dyDescent="0.25">
      <c r="A86" s="543"/>
      <c r="B86" s="544">
        <v>2</v>
      </c>
      <c r="C86" s="542" t="s">
        <v>620</v>
      </c>
      <c r="D86" s="578">
        <v>70596572</v>
      </c>
      <c r="E86" s="612" t="s">
        <v>51</v>
      </c>
      <c r="F86" s="589"/>
    </row>
    <row r="87" spans="1:13" ht="17.25" x14ac:dyDescent="0.25">
      <c r="A87" s="543"/>
      <c r="B87" s="544">
        <v>3</v>
      </c>
      <c r="C87" s="542" t="s">
        <v>11</v>
      </c>
      <c r="D87" s="578">
        <v>31650941</v>
      </c>
      <c r="E87" s="612" t="s">
        <v>51</v>
      </c>
      <c r="F87" s="589"/>
    </row>
    <row r="88" spans="1:13" s="263" customFormat="1" ht="17.25" x14ac:dyDescent="0.25">
      <c r="A88" s="561"/>
      <c r="B88" s="544">
        <v>4</v>
      </c>
      <c r="C88" s="542" t="s">
        <v>65</v>
      </c>
      <c r="D88" s="580">
        <v>17794347</v>
      </c>
      <c r="E88" s="612" t="s">
        <v>51</v>
      </c>
      <c r="F88" s="589"/>
      <c r="G88" s="177"/>
      <c r="H88" s="177"/>
      <c r="I88" s="177"/>
      <c r="J88" s="177"/>
      <c r="K88" s="177"/>
      <c r="L88" s="177"/>
      <c r="M88" s="177"/>
    </row>
    <row r="89" spans="1:13" ht="17.25" x14ac:dyDescent="0.25">
      <c r="A89" s="543"/>
      <c r="B89" s="544">
        <v>5</v>
      </c>
      <c r="C89" s="542" t="s">
        <v>19</v>
      </c>
      <c r="D89" s="580">
        <v>13143706</v>
      </c>
      <c r="E89" s="612" t="s">
        <v>51</v>
      </c>
      <c r="F89" s="589"/>
    </row>
    <row r="90" spans="1:13" ht="17.25" x14ac:dyDescent="0.25">
      <c r="A90" s="549" t="s">
        <v>130</v>
      </c>
      <c r="B90" s="568"/>
      <c r="C90" s="569"/>
      <c r="D90" s="573"/>
      <c r="E90" s="604"/>
      <c r="F90" s="587"/>
    </row>
    <row r="91" spans="1:13" x14ac:dyDescent="0.25">
      <c r="A91" s="543"/>
      <c r="B91" s="544">
        <v>1</v>
      </c>
      <c r="C91" s="542" t="s">
        <v>38</v>
      </c>
      <c r="D91" s="574">
        <v>54730699</v>
      </c>
      <c r="E91" s="544"/>
      <c r="F91" s="589">
        <f>D91/D93</f>
        <v>0.886398523605748</v>
      </c>
    </row>
    <row r="92" spans="1:13" x14ac:dyDescent="0.25">
      <c r="A92" s="543"/>
      <c r="B92" s="544">
        <v>6</v>
      </c>
      <c r="C92" s="553" t="s">
        <v>70</v>
      </c>
      <c r="D92" s="574">
        <f>D93-SUM(D91)</f>
        <v>7014326</v>
      </c>
      <c r="E92" s="607"/>
      <c r="F92" s="589">
        <f>D92/D93</f>
        <v>0.11360147639425201</v>
      </c>
    </row>
    <row r="93" spans="1:13" s="263" customFormat="1" x14ac:dyDescent="0.25">
      <c r="A93" s="561"/>
      <c r="B93" s="562">
        <v>7</v>
      </c>
      <c r="C93" s="557" t="s">
        <v>43</v>
      </c>
      <c r="D93" s="576">
        <v>61745025</v>
      </c>
      <c r="E93" s="562"/>
      <c r="F93" s="562"/>
      <c r="G93" s="177"/>
      <c r="H93" s="177"/>
      <c r="I93" s="177"/>
      <c r="J93" s="177"/>
      <c r="K93" s="177"/>
      <c r="L93" s="177"/>
      <c r="M93" s="177"/>
    </row>
    <row r="94" spans="1:13" ht="17.25" x14ac:dyDescent="0.25">
      <c r="A94" s="549" t="s">
        <v>7</v>
      </c>
      <c r="B94" s="568"/>
      <c r="C94" s="569"/>
      <c r="D94" s="573"/>
      <c r="E94" s="604"/>
      <c r="F94" s="587"/>
    </row>
    <row r="95" spans="1:13" x14ac:dyDescent="0.25">
      <c r="A95" s="543"/>
      <c r="B95" s="544">
        <v>1</v>
      </c>
      <c r="C95" s="542" t="s">
        <v>38</v>
      </c>
      <c r="D95" s="574">
        <v>1717088</v>
      </c>
      <c r="E95" s="544" t="s">
        <v>46</v>
      </c>
      <c r="F95" s="589">
        <f>D95/D97</f>
        <v>0.23218692239363931</v>
      </c>
    </row>
    <row r="96" spans="1:13" x14ac:dyDescent="0.25">
      <c r="A96" s="543"/>
      <c r="B96" s="544">
        <v>6</v>
      </c>
      <c r="C96" s="553" t="s">
        <v>70</v>
      </c>
      <c r="D96" s="574">
        <f>D97-SUM(D95)</f>
        <v>5678195</v>
      </c>
      <c r="E96" s="607"/>
      <c r="F96" s="589">
        <f>D96/D97</f>
        <v>0.76781307760636075</v>
      </c>
    </row>
    <row r="97" spans="1:6" s="263" customFormat="1" x14ac:dyDescent="0.25">
      <c r="A97" s="561"/>
      <c r="B97" s="562">
        <v>7</v>
      </c>
      <c r="C97" s="557" t="s">
        <v>43</v>
      </c>
      <c r="D97" s="576">
        <v>7395283</v>
      </c>
      <c r="E97" s="562"/>
      <c r="F97" s="562"/>
    </row>
    <row r="98" spans="1:6" ht="17.25" x14ac:dyDescent="0.25">
      <c r="A98" s="549" t="s">
        <v>645</v>
      </c>
      <c r="B98" s="568"/>
      <c r="C98" s="569"/>
      <c r="D98" s="577"/>
      <c r="E98" s="604"/>
      <c r="F98" s="587"/>
    </row>
    <row r="99" spans="1:6" x14ac:dyDescent="0.25">
      <c r="A99" s="543"/>
      <c r="B99" s="544">
        <v>1</v>
      </c>
      <c r="C99" s="542" t="s">
        <v>38</v>
      </c>
      <c r="D99" s="580">
        <v>8555776</v>
      </c>
      <c r="E99" s="544"/>
      <c r="F99" s="589">
        <f>D99/D105</f>
        <v>0.54767751703807532</v>
      </c>
    </row>
    <row r="100" spans="1:6" s="263" customFormat="1" x14ac:dyDescent="0.25">
      <c r="A100" s="561"/>
      <c r="B100" s="562">
        <v>2</v>
      </c>
      <c r="C100" s="560" t="s">
        <v>645</v>
      </c>
      <c r="D100" s="576">
        <v>4606865</v>
      </c>
      <c r="E100" s="562"/>
      <c r="F100" s="589">
        <f>D100/D105</f>
        <v>0.29489743356179648</v>
      </c>
    </row>
    <row r="101" spans="1:6" x14ac:dyDescent="0.25">
      <c r="A101" s="543"/>
      <c r="B101" s="544">
        <v>3</v>
      </c>
      <c r="C101" s="542" t="s">
        <v>620</v>
      </c>
      <c r="D101" s="580">
        <v>1534167</v>
      </c>
      <c r="E101" s="544"/>
      <c r="F101" s="589">
        <f>D101/D105</f>
        <v>9.8206027516586789E-2</v>
      </c>
    </row>
    <row r="102" spans="1:6" x14ac:dyDescent="0.25">
      <c r="A102" s="543"/>
      <c r="B102" s="544">
        <v>4</v>
      </c>
      <c r="C102" s="542" t="s">
        <v>11</v>
      </c>
      <c r="D102" s="578">
        <v>273709</v>
      </c>
      <c r="E102" s="544"/>
      <c r="F102" s="589">
        <f>D102/D105</f>
        <v>1.7520826341289736E-2</v>
      </c>
    </row>
    <row r="103" spans="1:6" x14ac:dyDescent="0.25">
      <c r="A103" s="543"/>
      <c r="B103" s="544">
        <v>5</v>
      </c>
      <c r="C103" s="542" t="s">
        <v>13</v>
      </c>
      <c r="D103" s="580">
        <v>120805</v>
      </c>
      <c r="E103" s="544"/>
      <c r="F103" s="589">
        <f>D103/D105</f>
        <v>7.7330428526628889E-3</v>
      </c>
    </row>
    <row r="104" spans="1:6" x14ac:dyDescent="0.25">
      <c r="A104" s="543"/>
      <c r="B104" s="544">
        <v>6</v>
      </c>
      <c r="C104" s="553" t="s">
        <v>70</v>
      </c>
      <c r="D104" s="574">
        <f>D105-SUM(D99:D103)</f>
        <v>530601</v>
      </c>
      <c r="E104" s="607"/>
      <c r="F104" s="589">
        <f>D104/D105</f>
        <v>3.3965152689588857E-2</v>
      </c>
    </row>
    <row r="105" spans="1:6" s="263" customFormat="1" x14ac:dyDescent="0.25">
      <c r="A105" s="561"/>
      <c r="B105" s="562">
        <v>7</v>
      </c>
      <c r="C105" s="557" t="s">
        <v>43</v>
      </c>
      <c r="D105" s="576">
        <v>15621923</v>
      </c>
      <c r="E105" s="562"/>
      <c r="F105" s="562"/>
    </row>
    <row r="106" spans="1:6" ht="17.25" x14ac:dyDescent="0.25">
      <c r="A106" s="549" t="s">
        <v>9</v>
      </c>
      <c r="B106" s="568"/>
      <c r="C106" s="569"/>
      <c r="D106" s="577"/>
      <c r="E106" s="604"/>
      <c r="F106" s="587"/>
    </row>
    <row r="107" spans="1:6" x14ac:dyDescent="0.25">
      <c r="A107" s="543"/>
      <c r="B107" s="544">
        <v>1</v>
      </c>
      <c r="C107" s="542" t="s">
        <v>38</v>
      </c>
      <c r="D107" s="580">
        <v>7759000</v>
      </c>
      <c r="E107" s="544"/>
      <c r="F107" s="589">
        <f>D107/D113</f>
        <v>0.59712174849930733</v>
      </c>
    </row>
    <row r="108" spans="1:6" s="263" customFormat="1" x14ac:dyDescent="0.25">
      <c r="A108" s="561"/>
      <c r="B108" s="562">
        <v>2</v>
      </c>
      <c r="C108" s="560" t="s">
        <v>9</v>
      </c>
      <c r="D108" s="576">
        <v>2731000</v>
      </c>
      <c r="E108" s="562"/>
      <c r="F108" s="589">
        <f>D108/D113</f>
        <v>0.21017392642758195</v>
      </c>
    </row>
    <row r="109" spans="1:6" x14ac:dyDescent="0.25">
      <c r="A109" s="543"/>
      <c r="B109" s="544">
        <v>3</v>
      </c>
      <c r="C109" s="542" t="s">
        <v>620</v>
      </c>
      <c r="D109" s="580">
        <v>534000</v>
      </c>
      <c r="E109" s="544"/>
      <c r="F109" s="589">
        <f>D109/D113</f>
        <v>4.1095890410958902E-2</v>
      </c>
    </row>
    <row r="110" spans="1:6" x14ac:dyDescent="0.25">
      <c r="A110" s="543"/>
      <c r="B110" s="544">
        <v>4</v>
      </c>
      <c r="C110" s="542" t="s">
        <v>34</v>
      </c>
      <c r="D110" s="580">
        <v>224000</v>
      </c>
      <c r="E110" s="544"/>
      <c r="F110" s="589">
        <f>D110/D113</f>
        <v>1.7238725565645683E-2</v>
      </c>
    </row>
    <row r="111" spans="1:6" x14ac:dyDescent="0.25">
      <c r="A111" s="543"/>
      <c r="B111" s="544">
        <v>5</v>
      </c>
      <c r="C111" s="542" t="s">
        <v>13</v>
      </c>
      <c r="D111" s="580">
        <v>179000</v>
      </c>
      <c r="E111" s="544"/>
      <c r="F111" s="589">
        <f>D111/D113</f>
        <v>1.3775588733261505E-2</v>
      </c>
    </row>
    <row r="112" spans="1:6" x14ac:dyDescent="0.25">
      <c r="A112" s="543"/>
      <c r="B112" s="544">
        <v>6</v>
      </c>
      <c r="C112" s="553" t="s">
        <v>70</v>
      </c>
      <c r="D112" s="574">
        <f>D113-SUM(D107:D111)</f>
        <v>1567000</v>
      </c>
      <c r="E112" s="607"/>
      <c r="F112" s="589">
        <f>D112/D113</f>
        <v>0.12059412036324457</v>
      </c>
    </row>
    <row r="113" spans="1:6" s="263" customFormat="1" x14ac:dyDescent="0.25">
      <c r="A113" s="561"/>
      <c r="B113" s="562">
        <v>7</v>
      </c>
      <c r="C113" s="557" t="s">
        <v>43</v>
      </c>
      <c r="D113" s="576">
        <v>12994000</v>
      </c>
      <c r="E113" s="562"/>
      <c r="F113" s="562"/>
    </row>
    <row r="114" spans="1:6" ht="17.25" x14ac:dyDescent="0.25">
      <c r="A114" s="549" t="s">
        <v>126</v>
      </c>
      <c r="B114" s="568"/>
      <c r="C114" s="569"/>
      <c r="D114" s="577"/>
      <c r="E114" s="604"/>
      <c r="F114" s="587"/>
    </row>
    <row r="115" spans="1:6" x14ac:dyDescent="0.25">
      <c r="A115" s="543"/>
      <c r="B115" s="544">
        <v>1</v>
      </c>
      <c r="C115" s="542" t="s">
        <v>38</v>
      </c>
      <c r="D115" s="574">
        <v>3684467</v>
      </c>
      <c r="E115" s="544"/>
      <c r="F115" s="589">
        <f>D115/D121</f>
        <v>0.75169702044177211</v>
      </c>
    </row>
    <row r="116" spans="1:6" x14ac:dyDescent="0.25">
      <c r="A116" s="543"/>
      <c r="B116" s="544">
        <v>2</v>
      </c>
      <c r="C116" s="542" t="s">
        <v>620</v>
      </c>
      <c r="D116" s="574">
        <v>291140</v>
      </c>
      <c r="E116" s="544"/>
      <c r="F116" s="589">
        <f>D116/D121</f>
        <v>5.9397755640481387E-2</v>
      </c>
    </row>
    <row r="117" spans="1:6" x14ac:dyDescent="0.25">
      <c r="A117" s="543"/>
      <c r="B117" s="544">
        <v>3</v>
      </c>
      <c r="C117" s="542" t="s">
        <v>5</v>
      </c>
      <c r="D117" s="574">
        <v>204239</v>
      </c>
      <c r="E117" s="544"/>
      <c r="F117" s="589">
        <f>D117/D121</f>
        <v>4.1668400818356384E-2</v>
      </c>
    </row>
    <row r="118" spans="1:6" x14ac:dyDescent="0.25">
      <c r="A118" s="543"/>
      <c r="B118" s="544">
        <v>4</v>
      </c>
      <c r="C118" s="542" t="s">
        <v>622</v>
      </c>
      <c r="D118" s="574">
        <v>185784</v>
      </c>
      <c r="E118" s="544"/>
      <c r="F118" s="589">
        <f>D118/D121</f>
        <v>3.7903251473212864E-2</v>
      </c>
    </row>
    <row r="119" spans="1:6" x14ac:dyDescent="0.25">
      <c r="A119" s="543"/>
      <c r="B119" s="544">
        <v>5</v>
      </c>
      <c r="C119" s="542" t="s">
        <v>11</v>
      </c>
      <c r="D119" s="574">
        <v>144557</v>
      </c>
      <c r="E119" s="544"/>
      <c r="F119" s="589">
        <f>D119/D121</f>
        <v>2.9492207742395644E-2</v>
      </c>
    </row>
    <row r="120" spans="1:6" x14ac:dyDescent="0.25">
      <c r="A120" s="543"/>
      <c r="B120" s="544">
        <v>6</v>
      </c>
      <c r="C120" s="553" t="s">
        <v>70</v>
      </c>
      <c r="D120" s="574">
        <f>D121-SUM(D115:D119)</f>
        <v>391345</v>
      </c>
      <c r="E120" s="607"/>
      <c r="F120" s="589">
        <f>D120/D121</f>
        <v>7.9841363883781644E-2</v>
      </c>
    </row>
    <row r="121" spans="1:6" x14ac:dyDescent="0.25">
      <c r="A121" s="543"/>
      <c r="B121" s="562">
        <v>7</v>
      </c>
      <c r="C121" s="557" t="s">
        <v>43</v>
      </c>
      <c r="D121" s="576">
        <v>4901532</v>
      </c>
      <c r="E121" s="607"/>
      <c r="F121" s="588"/>
    </row>
    <row r="122" spans="1:6" ht="17.25" x14ac:dyDescent="0.25">
      <c r="A122" s="549" t="s">
        <v>67</v>
      </c>
      <c r="B122" s="568"/>
      <c r="C122" s="569"/>
      <c r="D122" s="577"/>
      <c r="E122" s="604"/>
      <c r="F122" s="587"/>
    </row>
    <row r="123" spans="1:6" s="263" customFormat="1" x14ac:dyDescent="0.25">
      <c r="A123" s="561"/>
      <c r="B123" s="562">
        <v>1</v>
      </c>
      <c r="C123" s="560" t="s">
        <v>67</v>
      </c>
      <c r="D123" s="574" t="s">
        <v>61</v>
      </c>
      <c r="E123" s="562"/>
      <c r="F123" s="562"/>
    </row>
    <row r="124" spans="1:6" x14ac:dyDescent="0.25">
      <c r="A124" s="543"/>
      <c r="B124" s="544">
        <v>6</v>
      </c>
      <c r="C124" s="553" t="s">
        <v>70</v>
      </c>
      <c r="D124" s="574" t="s">
        <v>61</v>
      </c>
      <c r="E124" s="607"/>
      <c r="F124" s="588"/>
    </row>
    <row r="125" spans="1:6" s="263" customFormat="1" x14ac:dyDescent="0.25">
      <c r="A125" s="561"/>
      <c r="B125" s="562">
        <v>7</v>
      </c>
      <c r="C125" s="557" t="s">
        <v>43</v>
      </c>
      <c r="D125" s="576">
        <v>355778000</v>
      </c>
      <c r="E125" s="562"/>
      <c r="F125" s="562"/>
    </row>
    <row r="126" spans="1:6" ht="17.25" x14ac:dyDescent="0.25">
      <c r="A126" s="549" t="s">
        <v>649</v>
      </c>
      <c r="B126" s="568"/>
      <c r="C126" s="569"/>
      <c r="D126" s="577"/>
      <c r="E126" s="604"/>
      <c r="F126" s="587"/>
    </row>
    <row r="127" spans="1:6" s="263" customFormat="1" x14ac:dyDescent="0.25">
      <c r="A127" s="561"/>
      <c r="B127" s="562">
        <v>1</v>
      </c>
      <c r="C127" s="560" t="s">
        <v>649</v>
      </c>
      <c r="D127" s="574" t="s">
        <v>61</v>
      </c>
      <c r="E127" s="562"/>
      <c r="F127" s="562"/>
    </row>
    <row r="128" spans="1:6" x14ac:dyDescent="0.25">
      <c r="A128" s="543"/>
      <c r="B128" s="544">
        <v>2</v>
      </c>
      <c r="C128" s="542" t="s">
        <v>38</v>
      </c>
      <c r="D128" s="574" t="s">
        <v>61</v>
      </c>
      <c r="E128" s="544"/>
      <c r="F128" s="544"/>
    </row>
    <row r="129" spans="1:6" x14ac:dyDescent="0.25">
      <c r="A129" s="543"/>
      <c r="B129" s="544">
        <v>3</v>
      </c>
      <c r="C129" s="542" t="s">
        <v>65</v>
      </c>
      <c r="D129" s="574" t="s">
        <v>61</v>
      </c>
      <c r="E129" s="544"/>
      <c r="F129" s="544"/>
    </row>
    <row r="130" spans="1:6" x14ac:dyDescent="0.25">
      <c r="A130" s="543"/>
      <c r="B130" s="544">
        <v>4</v>
      </c>
      <c r="C130" s="542" t="s">
        <v>18</v>
      </c>
      <c r="D130" s="574" t="s">
        <v>61</v>
      </c>
      <c r="E130" s="544"/>
      <c r="F130" s="544"/>
    </row>
    <row r="131" spans="1:6" x14ac:dyDescent="0.25">
      <c r="A131" s="543"/>
      <c r="B131" s="544">
        <v>5</v>
      </c>
      <c r="C131" s="553" t="s">
        <v>63</v>
      </c>
      <c r="D131" s="574" t="s">
        <v>61</v>
      </c>
      <c r="E131" s="544"/>
      <c r="F131" s="544"/>
    </row>
    <row r="132" spans="1:6" x14ac:dyDescent="0.25">
      <c r="A132" s="543"/>
      <c r="B132" s="544">
        <v>6</v>
      </c>
      <c r="C132" s="553" t="s">
        <v>70</v>
      </c>
      <c r="D132" s="574" t="s">
        <v>61</v>
      </c>
      <c r="E132" s="544"/>
      <c r="F132" s="544"/>
    </row>
    <row r="133" spans="1:6" x14ac:dyDescent="0.25">
      <c r="A133" s="543"/>
      <c r="B133" s="562">
        <v>7</v>
      </c>
      <c r="C133" s="557" t="s">
        <v>43</v>
      </c>
      <c r="D133" s="574" t="s">
        <v>61</v>
      </c>
      <c r="E133" s="607"/>
      <c r="F133" s="588"/>
    </row>
    <row r="134" spans="1:6" ht="17.25" x14ac:dyDescent="0.25">
      <c r="A134" s="549" t="s">
        <v>166</v>
      </c>
      <c r="B134" s="568"/>
      <c r="C134" s="569"/>
      <c r="D134" s="577"/>
      <c r="E134" s="604"/>
      <c r="F134" s="587"/>
    </row>
    <row r="135" spans="1:6" x14ac:dyDescent="0.25">
      <c r="A135" s="543"/>
      <c r="B135" s="544">
        <v>1</v>
      </c>
      <c r="C135" s="542" t="s">
        <v>38</v>
      </c>
      <c r="D135" s="580">
        <v>2114186</v>
      </c>
      <c r="E135" s="544"/>
      <c r="F135" s="589">
        <f>D135/D141</f>
        <v>0.64246326825191824</v>
      </c>
    </row>
    <row r="136" spans="1:6" s="263" customFormat="1" x14ac:dyDescent="0.25">
      <c r="A136" s="561"/>
      <c r="B136" s="562">
        <v>2</v>
      </c>
      <c r="C136" s="560" t="s">
        <v>166</v>
      </c>
      <c r="D136" s="576">
        <v>347036</v>
      </c>
      <c r="E136" s="562"/>
      <c r="F136" s="589">
        <f>D136/D141</f>
        <v>0.10545802628580112</v>
      </c>
    </row>
    <row r="137" spans="1:6" x14ac:dyDescent="0.25">
      <c r="A137" s="543"/>
      <c r="B137" s="544">
        <v>3</v>
      </c>
      <c r="C137" s="542" t="s">
        <v>620</v>
      </c>
      <c r="D137" s="580">
        <v>228044</v>
      </c>
      <c r="E137" s="544"/>
      <c r="F137" s="589">
        <f>D137/D141</f>
        <v>6.9298488186583601E-2</v>
      </c>
    </row>
    <row r="138" spans="1:6" x14ac:dyDescent="0.25">
      <c r="A138" s="543"/>
      <c r="B138" s="544">
        <v>4</v>
      </c>
      <c r="C138" s="542" t="s">
        <v>31</v>
      </c>
      <c r="D138" s="580">
        <v>128988</v>
      </c>
      <c r="E138" s="544"/>
      <c r="F138" s="589">
        <f>D138/D141</f>
        <v>3.9197143508318773E-2</v>
      </c>
    </row>
    <row r="139" spans="1:6" x14ac:dyDescent="0.25">
      <c r="A139" s="543"/>
      <c r="B139" s="544">
        <v>5</v>
      </c>
      <c r="C139" s="542" t="s">
        <v>11</v>
      </c>
      <c r="D139" s="580">
        <v>80365</v>
      </c>
      <c r="E139" s="544"/>
      <c r="F139" s="589">
        <f>D139/D141</f>
        <v>2.4421484464027959E-2</v>
      </c>
    </row>
    <row r="140" spans="1:6" x14ac:dyDescent="0.25">
      <c r="A140" s="543"/>
      <c r="B140" s="544">
        <v>6</v>
      </c>
      <c r="C140" s="553" t="s">
        <v>70</v>
      </c>
      <c r="D140" s="574">
        <f>D141-SUM(D135:D139)</f>
        <v>392131</v>
      </c>
      <c r="E140" s="607"/>
      <c r="F140" s="589">
        <f>D140/D141</f>
        <v>0.1191615893033503</v>
      </c>
    </row>
    <row r="141" spans="1:6" s="263" customFormat="1" x14ac:dyDescent="0.25">
      <c r="A141" s="561"/>
      <c r="B141" s="562">
        <v>7</v>
      </c>
      <c r="C141" s="557" t="s">
        <v>43</v>
      </c>
      <c r="D141" s="576">
        <v>3290750</v>
      </c>
      <c r="E141" s="562"/>
      <c r="F141" s="562"/>
    </row>
    <row r="142" spans="1:6" ht="17.25" x14ac:dyDescent="0.25">
      <c r="A142" s="549" t="s">
        <v>10</v>
      </c>
      <c r="B142" s="568"/>
      <c r="C142" s="569"/>
      <c r="D142" s="577"/>
      <c r="E142" s="604"/>
      <c r="F142" s="587"/>
    </row>
    <row r="143" spans="1:6" x14ac:dyDescent="0.25">
      <c r="A143" s="543"/>
      <c r="B143" s="544">
        <v>1</v>
      </c>
      <c r="C143" s="542" t="s">
        <v>38</v>
      </c>
      <c r="D143" s="580">
        <v>4975598</v>
      </c>
      <c r="E143" s="544"/>
      <c r="F143" s="589">
        <f>D143/D149</f>
        <v>0.57313637013409546</v>
      </c>
    </row>
    <row r="144" spans="1:6" s="263" customFormat="1" x14ac:dyDescent="0.25">
      <c r="A144" s="561"/>
      <c r="B144" s="562">
        <v>2</v>
      </c>
      <c r="C144" s="560" t="s">
        <v>10</v>
      </c>
      <c r="D144" s="576">
        <v>2479206</v>
      </c>
      <c r="E144" s="562"/>
      <c r="F144" s="589">
        <f>D144/D149</f>
        <v>0.28557836216966692</v>
      </c>
    </row>
    <row r="145" spans="1:6" x14ac:dyDescent="0.25">
      <c r="A145" s="543"/>
      <c r="B145" s="544">
        <v>3</v>
      </c>
      <c r="C145" s="542" t="s">
        <v>620</v>
      </c>
      <c r="D145" s="580">
        <v>755065</v>
      </c>
      <c r="E145" s="544"/>
      <c r="F145" s="589">
        <f>D145/D149</f>
        <v>8.6975517981014702E-2</v>
      </c>
    </row>
    <row r="146" spans="1:6" x14ac:dyDescent="0.25">
      <c r="A146" s="543"/>
      <c r="B146" s="544">
        <v>4</v>
      </c>
      <c r="C146" s="542" t="s">
        <v>13</v>
      </c>
      <c r="D146" s="580">
        <v>104193</v>
      </c>
      <c r="E146" s="544"/>
      <c r="F146" s="589">
        <f>D146/D149</f>
        <v>1.2001933800395813E-2</v>
      </c>
    </row>
    <row r="147" spans="1:6" x14ac:dyDescent="0.25">
      <c r="A147" s="543"/>
      <c r="B147" s="544">
        <v>5</v>
      </c>
      <c r="C147" s="542" t="s">
        <v>34</v>
      </c>
      <c r="D147" s="580">
        <v>78856</v>
      </c>
      <c r="E147" s="544"/>
      <c r="F147" s="589">
        <f>D147/D149</f>
        <v>9.0833788427630673E-3</v>
      </c>
    </row>
    <row r="148" spans="1:6" x14ac:dyDescent="0.25">
      <c r="A148" s="543"/>
      <c r="B148" s="544">
        <v>6</v>
      </c>
      <c r="C148" s="553" t="s">
        <v>70</v>
      </c>
      <c r="D148" s="574">
        <f>D149-SUM(D143:D147)</f>
        <v>288433</v>
      </c>
      <c r="E148" s="607"/>
      <c r="F148" s="589">
        <f>D148/D149</f>
        <v>3.3224437072064017E-2</v>
      </c>
    </row>
    <row r="149" spans="1:6" s="263" customFormat="1" x14ac:dyDescent="0.25">
      <c r="A149" s="561"/>
      <c r="B149" s="562">
        <v>7</v>
      </c>
      <c r="C149" s="557" t="s">
        <v>43</v>
      </c>
      <c r="D149" s="576">
        <v>8681351</v>
      </c>
      <c r="E149" s="562"/>
      <c r="F149" s="562"/>
    </row>
    <row r="150" spans="1:6" ht="17.25" x14ac:dyDescent="0.25">
      <c r="A150" s="549" t="s">
        <v>11</v>
      </c>
      <c r="B150" s="568"/>
      <c r="C150" s="569"/>
      <c r="D150" s="577"/>
      <c r="E150" s="604"/>
      <c r="F150" s="587"/>
    </row>
    <row r="151" spans="1:6" x14ac:dyDescent="0.25">
      <c r="A151" s="543"/>
      <c r="B151" s="544">
        <v>1</v>
      </c>
      <c r="C151" s="542" t="s">
        <v>38</v>
      </c>
      <c r="D151" s="580">
        <v>111000296</v>
      </c>
      <c r="E151" s="544"/>
      <c r="F151" s="589">
        <f>D151/D157</f>
        <v>0.52920204420574035</v>
      </c>
    </row>
    <row r="152" spans="1:6" s="263" customFormat="1" x14ac:dyDescent="0.25">
      <c r="A152" s="561"/>
      <c r="B152" s="562">
        <v>2</v>
      </c>
      <c r="C152" s="560" t="s">
        <v>11</v>
      </c>
      <c r="D152" s="576">
        <v>75550371</v>
      </c>
      <c r="E152" s="562"/>
      <c r="F152" s="589">
        <f>D152/D157</f>
        <v>0.36019192934136035</v>
      </c>
    </row>
    <row r="153" spans="1:6" x14ac:dyDescent="0.25">
      <c r="A153" s="543"/>
      <c r="B153" s="544">
        <v>3</v>
      </c>
      <c r="C153" s="542" t="s">
        <v>620</v>
      </c>
      <c r="D153" s="580">
        <v>13177056</v>
      </c>
      <c r="E153" s="544"/>
      <c r="F153" s="589">
        <f>D153/D157</f>
        <v>6.2822579966935549E-2</v>
      </c>
    </row>
    <row r="154" spans="1:6" x14ac:dyDescent="0.25">
      <c r="A154" s="543"/>
      <c r="B154" s="544">
        <v>4</v>
      </c>
      <c r="C154" s="542" t="s">
        <v>13</v>
      </c>
      <c r="D154" s="578">
        <v>2665793</v>
      </c>
      <c r="E154" s="544"/>
      <c r="F154" s="589">
        <f>D154/D157</f>
        <v>1.2709363450970915E-2</v>
      </c>
    </row>
    <row r="155" spans="1:6" x14ac:dyDescent="0.25">
      <c r="A155" s="543"/>
      <c r="B155" s="544">
        <v>5</v>
      </c>
      <c r="C155" s="542" t="s">
        <v>33</v>
      </c>
      <c r="D155" s="578">
        <v>1402654</v>
      </c>
      <c r="E155" s="544"/>
      <c r="F155" s="589">
        <f>D155/D157</f>
        <v>6.6872557178888825E-3</v>
      </c>
    </row>
    <row r="156" spans="1:6" x14ac:dyDescent="0.25">
      <c r="A156" s="543"/>
      <c r="B156" s="544">
        <v>6</v>
      </c>
      <c r="C156" s="553" t="s">
        <v>70</v>
      </c>
      <c r="D156" s="574">
        <f>D157-SUM(D151:D155)</f>
        <v>5954146</v>
      </c>
      <c r="E156" s="607"/>
      <c r="F156" s="589">
        <f>D156/D157</f>
        <v>2.8386827317104017E-2</v>
      </c>
    </row>
    <row r="157" spans="1:6" s="263" customFormat="1" x14ac:dyDescent="0.25">
      <c r="A157" s="561"/>
      <c r="B157" s="562">
        <v>7</v>
      </c>
      <c r="C157" s="557" t="s">
        <v>43</v>
      </c>
      <c r="D157" s="579">
        <v>209750316</v>
      </c>
      <c r="E157" s="562"/>
      <c r="F157" s="562"/>
    </row>
    <row r="158" spans="1:6" ht="17.25" x14ac:dyDescent="0.25">
      <c r="A158" s="549" t="s">
        <v>689</v>
      </c>
      <c r="B158" s="568"/>
      <c r="C158" s="569"/>
      <c r="D158" s="577"/>
      <c r="E158" s="604"/>
      <c r="F158" s="587"/>
    </row>
    <row r="159" spans="1:6" x14ac:dyDescent="0.25">
      <c r="A159" s="543"/>
      <c r="B159" s="544">
        <v>1</v>
      </c>
      <c r="C159" s="542" t="s">
        <v>11</v>
      </c>
      <c r="D159" s="574" t="s">
        <v>61</v>
      </c>
      <c r="E159" s="544"/>
      <c r="F159" s="589"/>
    </row>
    <row r="160" spans="1:6" s="263" customFormat="1" x14ac:dyDescent="0.25">
      <c r="A160" s="561"/>
      <c r="B160" s="562">
        <v>2</v>
      </c>
      <c r="C160" s="542" t="s">
        <v>148</v>
      </c>
      <c r="D160" s="574" t="s">
        <v>61</v>
      </c>
      <c r="E160" s="562"/>
      <c r="F160" s="590"/>
    </row>
    <row r="161" spans="1:6" x14ac:dyDescent="0.25">
      <c r="A161" s="543"/>
      <c r="B161" s="544">
        <v>3</v>
      </c>
      <c r="C161" s="542" t="s">
        <v>65</v>
      </c>
      <c r="D161" s="574" t="s">
        <v>61</v>
      </c>
      <c r="E161" s="544"/>
      <c r="F161" s="589"/>
    </row>
    <row r="162" spans="1:6" x14ac:dyDescent="0.25">
      <c r="A162" s="543"/>
      <c r="B162" s="544">
        <v>4</v>
      </c>
      <c r="C162" s="542" t="s">
        <v>63</v>
      </c>
      <c r="D162" s="574" t="s">
        <v>61</v>
      </c>
      <c r="E162" s="544"/>
      <c r="F162" s="589"/>
    </row>
    <row r="163" spans="1:6" x14ac:dyDescent="0.25">
      <c r="A163" s="543"/>
      <c r="B163" s="544">
        <v>5</v>
      </c>
      <c r="C163" s="553" t="s">
        <v>169</v>
      </c>
      <c r="D163" s="574" t="s">
        <v>61</v>
      </c>
      <c r="E163" s="607"/>
      <c r="F163" s="589"/>
    </row>
    <row r="164" spans="1:6" x14ac:dyDescent="0.25">
      <c r="A164" s="543"/>
      <c r="B164" s="544">
        <v>6</v>
      </c>
      <c r="C164" s="553" t="s">
        <v>70</v>
      </c>
      <c r="D164" s="574" t="s">
        <v>61</v>
      </c>
      <c r="E164" s="607"/>
      <c r="F164" s="589"/>
    </row>
    <row r="165" spans="1:6" s="263" customFormat="1" x14ac:dyDescent="0.25">
      <c r="A165" s="561"/>
      <c r="B165" s="562">
        <v>7</v>
      </c>
      <c r="C165" s="557" t="s">
        <v>43</v>
      </c>
      <c r="D165" s="574" t="s">
        <v>61</v>
      </c>
      <c r="E165" s="562"/>
      <c r="F165" s="562"/>
    </row>
    <row r="166" spans="1:6" ht="17.25" x14ac:dyDescent="0.25">
      <c r="A166" s="549" t="s">
        <v>12</v>
      </c>
      <c r="B166" s="568"/>
      <c r="C166" s="569"/>
      <c r="D166" s="577"/>
      <c r="E166" s="604"/>
      <c r="F166" s="587"/>
    </row>
    <row r="167" spans="1:6" x14ac:dyDescent="0.25">
      <c r="A167" s="543"/>
      <c r="B167" s="544">
        <v>1</v>
      </c>
      <c r="C167" s="542" t="s">
        <v>38</v>
      </c>
      <c r="D167" s="580">
        <v>599010</v>
      </c>
      <c r="E167" s="544"/>
      <c r="F167" s="589">
        <f>D167/D173</f>
        <v>0.52102867958401899</v>
      </c>
    </row>
    <row r="168" spans="1:6" s="263" customFormat="1" x14ac:dyDescent="0.25">
      <c r="A168" s="561"/>
      <c r="B168" s="544">
        <v>2</v>
      </c>
      <c r="C168" s="542" t="s">
        <v>620</v>
      </c>
      <c r="D168" s="578">
        <v>223608</v>
      </c>
      <c r="E168" s="562"/>
      <c r="F168" s="589">
        <f>D168/D173</f>
        <v>0.19449788982558444</v>
      </c>
    </row>
    <row r="169" spans="1:6" x14ac:dyDescent="0.25">
      <c r="A169" s="543"/>
      <c r="B169" s="544">
        <v>3</v>
      </c>
      <c r="C169" s="542" t="s">
        <v>63</v>
      </c>
      <c r="D169" s="580">
        <v>54582</v>
      </c>
      <c r="E169" s="544"/>
      <c r="F169" s="589">
        <f>D169/D173</f>
        <v>4.7476314901345434E-2</v>
      </c>
    </row>
    <row r="170" spans="1:6" x14ac:dyDescent="0.25">
      <c r="A170" s="543"/>
      <c r="B170" s="544">
        <v>4</v>
      </c>
      <c r="C170" s="542" t="s">
        <v>19</v>
      </c>
      <c r="D170" s="580">
        <v>35243</v>
      </c>
      <c r="E170" s="544"/>
      <c r="F170" s="589">
        <f>D170/D173</f>
        <v>3.0654936903523451E-2</v>
      </c>
    </row>
    <row r="171" spans="1:6" x14ac:dyDescent="0.25">
      <c r="A171" s="543"/>
      <c r="B171" s="562">
        <v>5</v>
      </c>
      <c r="C171" s="560" t="s">
        <v>12</v>
      </c>
      <c r="D171" s="576">
        <v>32966</v>
      </c>
      <c r="E171" s="544"/>
      <c r="F171" s="589">
        <f>D171/D173</f>
        <v>2.8674365121061036E-2</v>
      </c>
    </row>
    <row r="172" spans="1:6" x14ac:dyDescent="0.25">
      <c r="A172" s="543"/>
      <c r="B172" s="544">
        <v>6</v>
      </c>
      <c r="C172" s="553" t="s">
        <v>70</v>
      </c>
      <c r="D172" s="574">
        <f>D173-SUM(D167:D171)</f>
        <v>204259</v>
      </c>
      <c r="E172" s="607"/>
      <c r="F172" s="589">
        <f>D172/D173</f>
        <v>0.1776678136644666</v>
      </c>
    </row>
    <row r="173" spans="1:6" s="263" customFormat="1" x14ac:dyDescent="0.25">
      <c r="A173" s="561"/>
      <c r="B173" s="562">
        <v>7</v>
      </c>
      <c r="C173" s="557" t="s">
        <v>43</v>
      </c>
      <c r="D173" s="576">
        <v>1149668</v>
      </c>
      <c r="E173" s="562"/>
      <c r="F173" s="562"/>
    </row>
    <row r="174" spans="1:6" ht="17.25" x14ac:dyDescent="0.25">
      <c r="A174" s="549" t="s">
        <v>13</v>
      </c>
      <c r="B174" s="568"/>
      <c r="C174" s="569"/>
      <c r="D174" s="577"/>
      <c r="E174" s="604"/>
      <c r="F174" s="587"/>
    </row>
    <row r="175" spans="1:6" x14ac:dyDescent="0.25">
      <c r="A175" s="543"/>
      <c r="B175" s="544">
        <v>1</v>
      </c>
      <c r="C175" s="542" t="s">
        <v>38</v>
      </c>
      <c r="D175" s="580">
        <v>78786097</v>
      </c>
      <c r="E175" s="544"/>
      <c r="F175" s="589">
        <f>D175/D180</f>
        <v>0.64482112517374779</v>
      </c>
    </row>
    <row r="176" spans="1:6" s="263" customFormat="1" x14ac:dyDescent="0.25">
      <c r="A176" s="561"/>
      <c r="B176" s="562">
        <v>2</v>
      </c>
      <c r="C176" s="560" t="s">
        <v>13</v>
      </c>
      <c r="D176" s="579">
        <v>27746926</v>
      </c>
      <c r="E176" s="562"/>
      <c r="F176" s="589">
        <f>D176/D180</f>
        <v>0.22709341780736664</v>
      </c>
    </row>
    <row r="177" spans="1:6" x14ac:dyDescent="0.25">
      <c r="A177" s="543"/>
      <c r="B177" s="544">
        <v>3</v>
      </c>
      <c r="C177" s="542" t="s">
        <v>620</v>
      </c>
      <c r="D177" s="580">
        <v>6625040</v>
      </c>
      <c r="E177" s="544"/>
      <c r="F177" s="589">
        <f>D177/D180</f>
        <v>5.4222329951451785E-2</v>
      </c>
    </row>
    <row r="178" spans="1:6" x14ac:dyDescent="0.25">
      <c r="A178" s="543"/>
      <c r="B178" s="544">
        <v>4</v>
      </c>
      <c r="C178" s="542" t="s">
        <v>11</v>
      </c>
      <c r="D178" s="580">
        <v>4201973</v>
      </c>
      <c r="E178" s="544"/>
      <c r="F178" s="589">
        <f>D178/D180</f>
        <v>3.4390851444382482E-2</v>
      </c>
    </row>
    <row r="179" spans="1:6" x14ac:dyDescent="0.25">
      <c r="A179" s="543"/>
      <c r="B179" s="544">
        <v>6</v>
      </c>
      <c r="C179" s="553" t="s">
        <v>70</v>
      </c>
      <c r="D179" s="574">
        <f>D180-SUM(D175:D178)</f>
        <v>4822836</v>
      </c>
      <c r="E179" s="607"/>
      <c r="F179" s="589">
        <f>D179/D180</f>
        <v>3.947227562305132E-2</v>
      </c>
    </row>
    <row r="180" spans="1:6" s="263" customFormat="1" x14ac:dyDescent="0.25">
      <c r="A180" s="561"/>
      <c r="B180" s="562">
        <v>7</v>
      </c>
      <c r="C180" s="557" t="s">
        <v>43</v>
      </c>
      <c r="D180" s="576">
        <v>122182872</v>
      </c>
      <c r="E180" s="562"/>
      <c r="F180" s="562"/>
    </row>
    <row r="181" spans="1:6" ht="17.25" x14ac:dyDescent="0.25">
      <c r="A181" s="549" t="s">
        <v>14</v>
      </c>
      <c r="B181" s="568"/>
      <c r="C181" s="569"/>
      <c r="D181" s="577"/>
      <c r="E181" s="604"/>
      <c r="F181" s="587"/>
    </row>
    <row r="182" spans="1:6" x14ac:dyDescent="0.25">
      <c r="A182" s="543"/>
      <c r="B182" s="544">
        <v>1</v>
      </c>
      <c r="C182" s="542" t="s">
        <v>38</v>
      </c>
      <c r="D182" s="580">
        <v>7761581</v>
      </c>
      <c r="E182" s="544"/>
      <c r="F182" s="589">
        <f>D182/D186</f>
        <v>0.77422254364089771</v>
      </c>
    </row>
    <row r="183" spans="1:6" x14ac:dyDescent="0.25">
      <c r="A183" s="543"/>
      <c r="B183" s="544">
        <v>2</v>
      </c>
      <c r="C183" s="542" t="s">
        <v>620</v>
      </c>
      <c r="D183" s="580">
        <v>1529122</v>
      </c>
      <c r="E183" s="544"/>
      <c r="F183" s="589">
        <f>D183/D186</f>
        <v>0.1525308728179551</v>
      </c>
    </row>
    <row r="184" spans="1:6" x14ac:dyDescent="0.25">
      <c r="A184" s="543"/>
      <c r="B184" s="544">
        <v>3</v>
      </c>
      <c r="C184" s="542" t="s">
        <v>11</v>
      </c>
      <c r="D184" s="580">
        <v>726795</v>
      </c>
      <c r="E184" s="544"/>
      <c r="F184" s="589">
        <f t="shared" ref="F184" si="0">D184/D186</f>
        <v>7.249825436408977E-2</v>
      </c>
    </row>
    <row r="185" spans="1:6" x14ac:dyDescent="0.25">
      <c r="A185" s="543"/>
      <c r="B185" s="544">
        <v>6</v>
      </c>
      <c r="C185" s="553" t="s">
        <v>70</v>
      </c>
      <c r="D185" s="574">
        <f>D186-SUM(D182:D184)</f>
        <v>7502</v>
      </c>
      <c r="E185" s="607"/>
      <c r="F185" s="589">
        <f>D185/D186</f>
        <v>7.4832917705735657E-4</v>
      </c>
    </row>
    <row r="186" spans="1:6" s="263" customFormat="1" x14ac:dyDescent="0.25">
      <c r="A186" s="561"/>
      <c r="B186" s="562">
        <v>7</v>
      </c>
      <c r="C186" s="557" t="s">
        <v>43</v>
      </c>
      <c r="D186" s="576">
        <v>10025000</v>
      </c>
      <c r="E186" s="562" t="s">
        <v>44</v>
      </c>
      <c r="F186" s="562"/>
    </row>
    <row r="187" spans="1:6" ht="17.25" x14ac:dyDescent="0.25">
      <c r="A187" s="549" t="s">
        <v>650</v>
      </c>
      <c r="B187" s="568"/>
      <c r="C187" s="569"/>
      <c r="D187" s="577"/>
      <c r="E187" s="604"/>
      <c r="F187" s="587"/>
    </row>
    <row r="188" spans="1:6" x14ac:dyDescent="0.25">
      <c r="A188" s="543"/>
      <c r="B188" s="544">
        <v>1</v>
      </c>
      <c r="C188" s="542" t="s">
        <v>38</v>
      </c>
      <c r="D188" s="574" t="s">
        <v>61</v>
      </c>
      <c r="E188" s="544"/>
      <c r="F188" s="544"/>
    </row>
    <row r="189" spans="1:6" x14ac:dyDescent="0.25">
      <c r="A189" s="543"/>
      <c r="B189" s="544">
        <v>2</v>
      </c>
      <c r="C189" s="542" t="s">
        <v>5</v>
      </c>
      <c r="D189" s="574" t="s">
        <v>61</v>
      </c>
      <c r="E189" s="544"/>
      <c r="F189" s="544"/>
    </row>
    <row r="190" spans="1:6" x14ac:dyDescent="0.25">
      <c r="A190" s="543"/>
      <c r="B190" s="544">
        <v>3</v>
      </c>
      <c r="C190" s="542" t="s">
        <v>620</v>
      </c>
      <c r="D190" s="574" t="s">
        <v>61</v>
      </c>
      <c r="E190" s="544"/>
      <c r="F190" s="544"/>
    </row>
    <row r="191" spans="1:6" x14ac:dyDescent="0.25">
      <c r="A191" s="543"/>
      <c r="B191" s="544">
        <v>4</v>
      </c>
      <c r="C191" s="542" t="s">
        <v>11</v>
      </c>
      <c r="D191" s="574" t="s">
        <v>61</v>
      </c>
      <c r="E191" s="544"/>
      <c r="F191" s="544"/>
    </row>
    <row r="192" spans="1:6" x14ac:dyDescent="0.25">
      <c r="A192" s="543"/>
      <c r="B192" s="562">
        <v>5</v>
      </c>
      <c r="C192" s="560" t="s">
        <v>650</v>
      </c>
      <c r="D192" s="574" t="s">
        <v>61</v>
      </c>
      <c r="E192" s="544"/>
      <c r="F192" s="544"/>
    </row>
    <row r="193" spans="1:6" x14ac:dyDescent="0.25">
      <c r="A193" s="543"/>
      <c r="B193" s="544">
        <v>6</v>
      </c>
      <c r="C193" s="553" t="s">
        <v>70</v>
      </c>
      <c r="D193" s="574" t="s">
        <v>61</v>
      </c>
      <c r="E193" s="607"/>
      <c r="F193" s="588"/>
    </row>
    <row r="194" spans="1:6" s="263" customFormat="1" x14ac:dyDescent="0.25">
      <c r="A194" s="561"/>
      <c r="B194" s="562">
        <v>7</v>
      </c>
      <c r="C194" s="557" t="s">
        <v>43</v>
      </c>
      <c r="D194" s="574" t="s">
        <v>61</v>
      </c>
      <c r="E194" s="562"/>
      <c r="F194" s="562"/>
    </row>
    <row r="195" spans="1:6" ht="17.25" x14ac:dyDescent="0.25">
      <c r="A195" s="549" t="s">
        <v>16</v>
      </c>
      <c r="B195" s="568"/>
      <c r="C195" s="569"/>
      <c r="D195" s="577"/>
      <c r="E195" s="604"/>
      <c r="F195" s="587"/>
    </row>
    <row r="196" spans="1:6" x14ac:dyDescent="0.25">
      <c r="A196" s="543"/>
      <c r="B196" s="544">
        <v>1</v>
      </c>
      <c r="C196" s="542" t="s">
        <v>38</v>
      </c>
      <c r="D196" s="580">
        <v>12691503</v>
      </c>
      <c r="E196" s="544"/>
      <c r="F196" s="589">
        <f>D196/D202</f>
        <v>0.88792936865133976</v>
      </c>
    </row>
    <row r="197" spans="1:6" s="263" customFormat="1" x14ac:dyDescent="0.25">
      <c r="A197" s="561"/>
      <c r="B197" s="562">
        <v>2</v>
      </c>
      <c r="C197" s="560" t="s">
        <v>16</v>
      </c>
      <c r="D197" s="576">
        <v>545260</v>
      </c>
      <c r="E197" s="562"/>
      <c r="F197" s="589">
        <f>D197/D202</f>
        <v>3.8147756617228828E-2</v>
      </c>
    </row>
    <row r="198" spans="1:6" x14ac:dyDescent="0.25">
      <c r="A198" s="543"/>
      <c r="B198" s="544">
        <v>3</v>
      </c>
      <c r="C198" s="542" t="s">
        <v>620</v>
      </c>
      <c r="D198" s="580">
        <v>394117</v>
      </c>
      <c r="E198" s="544"/>
      <c r="F198" s="589">
        <f>D198/D202</f>
        <v>2.7573413407754783E-2</v>
      </c>
    </row>
    <row r="199" spans="1:6" x14ac:dyDescent="0.25">
      <c r="A199" s="543"/>
      <c r="B199" s="544">
        <v>4</v>
      </c>
      <c r="C199" s="542" t="s">
        <v>11</v>
      </c>
      <c r="D199" s="580">
        <v>241202</v>
      </c>
      <c r="E199" s="544"/>
      <c r="F199" s="589">
        <f>D199/D202</f>
        <v>1.6875096635712922E-2</v>
      </c>
    </row>
    <row r="200" spans="1:6" x14ac:dyDescent="0.25">
      <c r="A200" s="543"/>
      <c r="B200" s="544">
        <v>5</v>
      </c>
      <c r="C200" s="542" t="s">
        <v>18</v>
      </c>
      <c r="D200" s="578">
        <v>80556</v>
      </c>
      <c r="E200" s="544"/>
      <c r="F200" s="589">
        <f>D200/D202</f>
        <v>5.6358997213393344E-3</v>
      </c>
    </row>
    <row r="201" spans="1:6" x14ac:dyDescent="0.25">
      <c r="A201" s="543"/>
      <c r="B201" s="544">
        <v>6</v>
      </c>
      <c r="C201" s="553" t="s">
        <v>70</v>
      </c>
      <c r="D201" s="574">
        <f>D202-SUM(D196:D200)</f>
        <v>340732</v>
      </c>
      <c r="E201" s="607"/>
      <c r="F201" s="589">
        <f>D201/D202</f>
        <v>2.3838464966624385E-2</v>
      </c>
    </row>
    <row r="202" spans="1:6" s="263" customFormat="1" x14ac:dyDescent="0.25">
      <c r="A202" s="561"/>
      <c r="B202" s="562">
        <v>7</v>
      </c>
      <c r="C202" s="557" t="s">
        <v>43</v>
      </c>
      <c r="D202" s="576">
        <v>14293370</v>
      </c>
      <c r="E202" s="562"/>
      <c r="F202" s="562"/>
    </row>
    <row r="203" spans="1:6" ht="17.25" x14ac:dyDescent="0.25">
      <c r="A203" s="549" t="s">
        <v>115</v>
      </c>
      <c r="B203" s="568"/>
      <c r="C203" s="569"/>
      <c r="D203" s="573"/>
      <c r="E203" s="604"/>
      <c r="F203" s="587"/>
    </row>
    <row r="204" spans="1:6" s="263" customFormat="1" x14ac:dyDescent="0.25">
      <c r="A204" s="561"/>
      <c r="B204" s="562">
        <v>1</v>
      </c>
      <c r="C204" s="560" t="s">
        <v>115</v>
      </c>
      <c r="D204" s="576">
        <v>18846874</v>
      </c>
      <c r="E204" s="562"/>
      <c r="F204" s="589">
        <f>D204/D207</f>
        <v>0.89747019047619048</v>
      </c>
    </row>
    <row r="205" spans="1:6" s="263" customFormat="1" x14ac:dyDescent="0.25">
      <c r="A205" s="561"/>
      <c r="B205" s="544">
        <v>2</v>
      </c>
      <c r="C205" s="542" t="s">
        <v>11</v>
      </c>
      <c r="D205" s="580">
        <v>2153126</v>
      </c>
      <c r="E205" s="562"/>
      <c r="F205" s="589">
        <f>D205/D207</f>
        <v>0.10252980952380952</v>
      </c>
    </row>
    <row r="206" spans="1:6" x14ac:dyDescent="0.25">
      <c r="A206" s="543"/>
      <c r="B206" s="544">
        <v>6</v>
      </c>
      <c r="C206" s="553" t="s">
        <v>70</v>
      </c>
      <c r="D206" s="575">
        <v>0</v>
      </c>
      <c r="E206" s="607"/>
      <c r="F206" s="574"/>
    </row>
    <row r="207" spans="1:6" s="263" customFormat="1" x14ac:dyDescent="0.25">
      <c r="A207" s="561"/>
      <c r="B207" s="562">
        <v>7</v>
      </c>
      <c r="C207" s="557" t="s">
        <v>43</v>
      </c>
      <c r="D207" s="576">
        <v>21000000</v>
      </c>
      <c r="E207" s="562"/>
      <c r="F207" s="562"/>
    </row>
    <row r="208" spans="1:6" ht="17.25" x14ac:dyDescent="0.25">
      <c r="A208" s="549" t="s">
        <v>18</v>
      </c>
      <c r="B208" s="568"/>
      <c r="C208" s="569"/>
      <c r="D208" s="577"/>
      <c r="E208" s="604"/>
      <c r="F208" s="587"/>
    </row>
    <row r="209" spans="1:6" x14ac:dyDescent="0.25">
      <c r="A209" s="543"/>
      <c r="B209" s="544">
        <v>1</v>
      </c>
      <c r="C209" s="542" t="s">
        <v>38</v>
      </c>
      <c r="D209" s="580">
        <v>58164145</v>
      </c>
      <c r="E209" s="544"/>
      <c r="F209" s="589">
        <f>D209/D215</f>
        <v>0.55191950823832514</v>
      </c>
    </row>
    <row r="210" spans="1:6" s="263" customFormat="1" x14ac:dyDescent="0.25">
      <c r="A210" s="561"/>
      <c r="B210" s="562">
        <v>2</v>
      </c>
      <c r="C210" s="560" t="s">
        <v>18</v>
      </c>
      <c r="D210" s="579">
        <v>30254784</v>
      </c>
      <c r="E210" s="562"/>
      <c r="F210" s="589">
        <f>D210/D215</f>
        <v>0.28708761225900847</v>
      </c>
    </row>
    <row r="211" spans="1:6" x14ac:dyDescent="0.25">
      <c r="A211" s="543"/>
      <c r="B211" s="544">
        <v>3</v>
      </c>
      <c r="C211" s="542" t="s">
        <v>620</v>
      </c>
      <c r="D211" s="580">
        <v>7675689</v>
      </c>
      <c r="E211" s="544"/>
      <c r="F211" s="589">
        <f>D211/D215</f>
        <v>7.2834604519164195E-2</v>
      </c>
    </row>
    <row r="212" spans="1:6" x14ac:dyDescent="0.25">
      <c r="A212" s="543"/>
      <c r="B212" s="544">
        <v>4</v>
      </c>
      <c r="C212" s="542" t="s">
        <v>11</v>
      </c>
      <c r="D212" s="578">
        <v>2203150</v>
      </c>
      <c r="E212" s="544"/>
      <c r="F212" s="589">
        <f>D212/D215</f>
        <v>2.0905687938424369E-2</v>
      </c>
    </row>
    <row r="213" spans="1:6" x14ac:dyDescent="0.25">
      <c r="A213" s="543"/>
      <c r="B213" s="544">
        <v>5</v>
      </c>
      <c r="C213" s="542" t="s">
        <v>13</v>
      </c>
      <c r="D213" s="580">
        <v>1311955</v>
      </c>
      <c r="E213" s="544"/>
      <c r="F213" s="589">
        <f>D213/D215</f>
        <v>1.2449139558929507E-2</v>
      </c>
    </row>
    <row r="214" spans="1:6" x14ac:dyDescent="0.25">
      <c r="A214" s="543"/>
      <c r="B214" s="544">
        <v>6</v>
      </c>
      <c r="C214" s="553" t="s">
        <v>70</v>
      </c>
      <c r="D214" s="574">
        <f>D215-SUM(D209:D213)</f>
        <v>5775472</v>
      </c>
      <c r="E214" s="607"/>
      <c r="F214" s="589">
        <f>D214/D215</f>
        <v>5.4803447486148314E-2</v>
      </c>
    </row>
    <row r="215" spans="1:6" s="263" customFormat="1" x14ac:dyDescent="0.25">
      <c r="A215" s="561"/>
      <c r="B215" s="562">
        <v>7</v>
      </c>
      <c r="C215" s="557" t="s">
        <v>43</v>
      </c>
      <c r="D215" s="576">
        <v>105385195</v>
      </c>
      <c r="E215" s="562"/>
      <c r="F215" s="562"/>
    </row>
    <row r="216" spans="1:6" ht="17.25" x14ac:dyDescent="0.25">
      <c r="A216" s="549" t="s">
        <v>616</v>
      </c>
      <c r="B216" s="568"/>
      <c r="C216" s="569"/>
      <c r="D216" s="573"/>
      <c r="E216" s="604"/>
      <c r="F216" s="587"/>
    </row>
    <row r="217" spans="1:6" x14ac:dyDescent="0.25">
      <c r="A217" s="543"/>
      <c r="B217" s="544">
        <v>1</v>
      </c>
      <c r="C217" s="542" t="s">
        <v>38</v>
      </c>
      <c r="D217" s="580">
        <v>8866221</v>
      </c>
      <c r="E217" s="544"/>
      <c r="F217" s="589"/>
    </row>
    <row r="218" spans="1:6" x14ac:dyDescent="0.25">
      <c r="A218" s="543"/>
      <c r="B218" s="544">
        <v>2</v>
      </c>
      <c r="C218" s="542" t="s">
        <v>31</v>
      </c>
      <c r="D218" s="580">
        <v>1490125</v>
      </c>
      <c r="E218" s="544"/>
      <c r="F218" s="589"/>
    </row>
    <row r="219" spans="1:6" s="263" customFormat="1" x14ac:dyDescent="0.25">
      <c r="A219" s="561"/>
      <c r="B219" s="562">
        <v>3</v>
      </c>
      <c r="C219" s="560" t="s">
        <v>616</v>
      </c>
      <c r="D219" s="576">
        <v>1325172</v>
      </c>
      <c r="E219" s="562"/>
      <c r="F219" s="589"/>
    </row>
    <row r="220" spans="1:6" x14ac:dyDescent="0.25">
      <c r="A220" s="543"/>
      <c r="B220" s="544">
        <v>4</v>
      </c>
      <c r="C220" s="542" t="s">
        <v>620</v>
      </c>
      <c r="D220" s="580">
        <v>359620</v>
      </c>
      <c r="E220" s="544"/>
      <c r="F220" s="589"/>
    </row>
    <row r="221" spans="1:6" x14ac:dyDescent="0.25">
      <c r="A221" s="543"/>
      <c r="B221" s="544">
        <v>5</v>
      </c>
      <c r="C221" s="542" t="s">
        <v>11</v>
      </c>
      <c r="D221" s="580">
        <v>192151</v>
      </c>
      <c r="E221" s="544"/>
      <c r="F221" s="589"/>
    </row>
    <row r="222" spans="1:6" x14ac:dyDescent="0.25">
      <c r="A222" s="543"/>
      <c r="B222" s="544">
        <v>6</v>
      </c>
      <c r="C222" s="553" t="s">
        <v>70</v>
      </c>
      <c r="D222" s="574" t="s">
        <v>61</v>
      </c>
      <c r="E222" s="607"/>
      <c r="F222" s="589"/>
    </row>
    <row r="223" spans="1:6" s="263" customFormat="1" x14ac:dyDescent="0.25">
      <c r="A223" s="561"/>
      <c r="B223" s="562">
        <v>7</v>
      </c>
      <c r="C223" s="557" t="s">
        <v>43</v>
      </c>
      <c r="D223" s="661">
        <v>14088649800</v>
      </c>
      <c r="E223" s="592" t="s">
        <v>51</v>
      </c>
      <c r="F223" s="592"/>
    </row>
    <row r="224" spans="1:6" ht="17.25" x14ac:dyDescent="0.25">
      <c r="A224" s="549" t="s">
        <v>659</v>
      </c>
      <c r="B224" s="568"/>
      <c r="C224" s="569"/>
      <c r="D224" s="577"/>
      <c r="E224" s="604"/>
      <c r="F224" s="587"/>
    </row>
    <row r="225" spans="1:6" x14ac:dyDescent="0.25">
      <c r="A225" s="543"/>
      <c r="B225" s="544">
        <v>1</v>
      </c>
      <c r="C225" s="542" t="s">
        <v>5</v>
      </c>
      <c r="D225" s="574" t="s">
        <v>61</v>
      </c>
      <c r="E225" s="544"/>
      <c r="F225" s="589"/>
    </row>
    <row r="226" spans="1:6" x14ac:dyDescent="0.25">
      <c r="A226" s="543"/>
      <c r="B226" s="544">
        <v>2</v>
      </c>
      <c r="C226" s="542" t="s">
        <v>65</v>
      </c>
      <c r="D226" s="574" t="s">
        <v>61</v>
      </c>
      <c r="E226" s="544"/>
      <c r="F226" s="589"/>
    </row>
    <row r="227" spans="1:6" x14ac:dyDescent="0.25">
      <c r="A227" s="543"/>
      <c r="B227" s="544">
        <v>3</v>
      </c>
      <c r="C227" s="542" t="s">
        <v>31</v>
      </c>
      <c r="D227" s="574" t="s">
        <v>61</v>
      </c>
      <c r="E227" s="544"/>
      <c r="F227" s="589"/>
    </row>
    <row r="228" spans="1:6" x14ac:dyDescent="0.25">
      <c r="A228" s="543"/>
      <c r="B228" s="544">
        <v>4</v>
      </c>
      <c r="C228" s="542" t="s">
        <v>115</v>
      </c>
      <c r="D228" s="574" t="s">
        <v>61</v>
      </c>
      <c r="E228" s="544"/>
      <c r="F228" s="589"/>
    </row>
    <row r="229" spans="1:6" x14ac:dyDescent="0.25">
      <c r="A229" s="543"/>
      <c r="B229" s="544">
        <v>5</v>
      </c>
      <c r="C229" s="542" t="s">
        <v>166</v>
      </c>
      <c r="D229" s="574" t="s">
        <v>61</v>
      </c>
      <c r="E229" s="544"/>
      <c r="F229" s="589"/>
    </row>
    <row r="230" spans="1:6" x14ac:dyDescent="0.25">
      <c r="A230" s="543"/>
      <c r="B230" s="544">
        <v>6</v>
      </c>
      <c r="C230" s="553" t="s">
        <v>70</v>
      </c>
      <c r="D230" s="575" t="s">
        <v>61</v>
      </c>
      <c r="E230" s="607"/>
      <c r="F230" s="589"/>
    </row>
    <row r="231" spans="1:6" s="263" customFormat="1" x14ac:dyDescent="0.25">
      <c r="A231" s="561"/>
      <c r="B231" s="562">
        <v>7</v>
      </c>
      <c r="C231" s="557" t="s">
        <v>43</v>
      </c>
      <c r="D231" s="579" t="s">
        <v>61</v>
      </c>
      <c r="E231" s="562"/>
      <c r="F231" s="562"/>
    </row>
    <row r="232" spans="1:6" ht="17.25" x14ac:dyDescent="0.25">
      <c r="A232" s="549" t="s">
        <v>21</v>
      </c>
      <c r="B232" s="568"/>
      <c r="C232" s="569"/>
      <c r="D232" s="577"/>
      <c r="E232" s="604"/>
      <c r="F232" s="587"/>
    </row>
    <row r="233" spans="1:6" x14ac:dyDescent="0.25">
      <c r="A233" s="543"/>
      <c r="B233" s="544">
        <v>1</v>
      </c>
      <c r="C233" s="542" t="s">
        <v>38</v>
      </c>
      <c r="D233" s="580">
        <v>1962126</v>
      </c>
      <c r="E233" s="544"/>
      <c r="F233" s="589">
        <f>D233/D239</f>
        <v>0.77977902910630426</v>
      </c>
    </row>
    <row r="234" spans="1:6" x14ac:dyDescent="0.25">
      <c r="A234" s="543"/>
      <c r="B234" s="544">
        <v>2</v>
      </c>
      <c r="C234" s="560" t="s">
        <v>21</v>
      </c>
      <c r="D234" s="580">
        <v>185782</v>
      </c>
      <c r="E234" s="544"/>
      <c r="F234" s="589">
        <f>D234/D239</f>
        <v>7.3832622158529787E-2</v>
      </c>
    </row>
    <row r="235" spans="1:6" x14ac:dyDescent="0.25">
      <c r="A235" s="543"/>
      <c r="B235" s="544">
        <v>3</v>
      </c>
      <c r="C235" s="542" t="s">
        <v>31</v>
      </c>
      <c r="D235" s="578">
        <v>171291</v>
      </c>
      <c r="E235" s="544"/>
      <c r="F235" s="589">
        <f>D235/D239</f>
        <v>6.8073676040502989E-2</v>
      </c>
    </row>
    <row r="236" spans="1:6" x14ac:dyDescent="0.25">
      <c r="A236" s="543"/>
      <c r="B236" s="544">
        <v>4</v>
      </c>
      <c r="C236" s="542" t="s">
        <v>620</v>
      </c>
      <c r="D236" s="580">
        <v>97933</v>
      </c>
      <c r="E236" s="544"/>
      <c r="F236" s="589">
        <f>D236/D239</f>
        <v>3.8920079371797575E-2</v>
      </c>
    </row>
    <row r="237" spans="1:6" s="263" customFormat="1" x14ac:dyDescent="0.25">
      <c r="A237" s="561"/>
      <c r="B237" s="562">
        <v>5</v>
      </c>
      <c r="C237" s="542" t="s">
        <v>18</v>
      </c>
      <c r="D237" s="576">
        <v>12948</v>
      </c>
      <c r="E237" s="562"/>
      <c r="F237" s="589">
        <f>D237/D239</f>
        <v>5.1457342030371278E-3</v>
      </c>
    </row>
    <row r="238" spans="1:6" x14ac:dyDescent="0.25">
      <c r="A238" s="543"/>
      <c r="B238" s="544">
        <v>6</v>
      </c>
      <c r="C238" s="553" t="s">
        <v>70</v>
      </c>
      <c r="D238" s="574">
        <f>D239-SUM(D233:D237)</f>
        <v>86179</v>
      </c>
      <c r="E238" s="607"/>
      <c r="F238" s="589">
        <f>D238/D239</f>
        <v>3.4248859119828286E-2</v>
      </c>
    </row>
    <row r="239" spans="1:6" s="263" customFormat="1" x14ac:dyDescent="0.25">
      <c r="A239" s="561"/>
      <c r="B239" s="562">
        <v>7</v>
      </c>
      <c r="C239" s="557" t="s">
        <v>43</v>
      </c>
      <c r="D239" s="576">
        <v>2516259</v>
      </c>
      <c r="E239" s="562"/>
      <c r="F239" s="562"/>
    </row>
    <row r="240" spans="1:6" ht="17.25" x14ac:dyDescent="0.25">
      <c r="A240" s="549" t="s">
        <v>23</v>
      </c>
      <c r="B240" s="568"/>
      <c r="C240" s="569"/>
      <c r="D240" s="577"/>
      <c r="E240" s="604"/>
      <c r="F240" s="587"/>
    </row>
    <row r="241" spans="1:6" x14ac:dyDescent="0.25">
      <c r="A241" s="543"/>
      <c r="B241" s="544">
        <v>1</v>
      </c>
      <c r="C241" s="542" t="s">
        <v>38</v>
      </c>
      <c r="D241" s="578">
        <v>2613001</v>
      </c>
      <c r="E241" s="544"/>
      <c r="F241" s="589">
        <f>D241/D247</f>
        <v>0.71230573797081542</v>
      </c>
    </row>
    <row r="242" spans="1:6" s="263" customFormat="1" x14ac:dyDescent="0.25">
      <c r="A242" s="561"/>
      <c r="B242" s="562">
        <v>2</v>
      </c>
      <c r="C242" s="560" t="s">
        <v>23</v>
      </c>
      <c r="D242" s="576">
        <v>699207</v>
      </c>
      <c r="E242" s="562"/>
      <c r="F242" s="589">
        <f>D242/D247</f>
        <v>0.19060427383279221</v>
      </c>
    </row>
    <row r="243" spans="1:6" x14ac:dyDescent="0.25">
      <c r="A243" s="543"/>
      <c r="B243" s="544">
        <v>3</v>
      </c>
      <c r="C243" s="542" t="s">
        <v>31</v>
      </c>
      <c r="D243" s="580">
        <v>131988</v>
      </c>
      <c r="E243" s="544"/>
      <c r="F243" s="589">
        <f>D243/D247</f>
        <v>3.5980012921270212E-2</v>
      </c>
    </row>
    <row r="244" spans="1:6" x14ac:dyDescent="0.25">
      <c r="A244" s="543"/>
      <c r="B244" s="544">
        <v>4</v>
      </c>
      <c r="C244" s="542" t="s">
        <v>11</v>
      </c>
      <c r="D244" s="580">
        <v>48392</v>
      </c>
      <c r="E244" s="544"/>
      <c r="F244" s="589">
        <f>D244/D247</f>
        <v>1.3191690042171319E-2</v>
      </c>
    </row>
    <row r="245" spans="1:6" x14ac:dyDescent="0.25">
      <c r="A245" s="543"/>
      <c r="B245" s="544">
        <v>5</v>
      </c>
      <c r="C245" s="542" t="s">
        <v>620</v>
      </c>
      <c r="D245" s="580">
        <v>41532</v>
      </c>
      <c r="E245" s="544"/>
      <c r="F245" s="589">
        <f>D245/D247</f>
        <v>1.1321649670016929E-2</v>
      </c>
    </row>
    <row r="246" spans="1:6" x14ac:dyDescent="0.25">
      <c r="A246" s="543"/>
      <c r="B246" s="544">
        <v>6</v>
      </c>
      <c r="C246" s="553" t="s">
        <v>70</v>
      </c>
      <c r="D246" s="574">
        <f>D247-SUM(D241:D245)</f>
        <v>134250</v>
      </c>
      <c r="E246" s="607"/>
      <c r="F246" s="589">
        <f>D246/D247</f>
        <v>3.6596635562933945E-2</v>
      </c>
    </row>
    <row r="247" spans="1:6" s="263" customFormat="1" x14ac:dyDescent="0.25">
      <c r="A247" s="561"/>
      <c r="B247" s="562">
        <v>7</v>
      </c>
      <c r="C247" s="557" t="s">
        <v>43</v>
      </c>
      <c r="D247" s="576">
        <v>3668370</v>
      </c>
      <c r="E247" s="562"/>
      <c r="F247" s="562"/>
    </row>
    <row r="248" spans="1:6" ht="17.25" x14ac:dyDescent="0.25">
      <c r="A248" s="549" t="s">
        <v>690</v>
      </c>
      <c r="B248" s="568"/>
      <c r="C248" s="569"/>
      <c r="D248" s="577"/>
      <c r="E248" s="604"/>
      <c r="F248" s="587"/>
    </row>
    <row r="249" spans="1:6" x14ac:dyDescent="0.25">
      <c r="A249" s="543"/>
      <c r="B249" s="562">
        <v>1</v>
      </c>
      <c r="C249" s="560" t="s">
        <v>690</v>
      </c>
      <c r="D249" s="574" t="s">
        <v>61</v>
      </c>
      <c r="E249" s="544"/>
      <c r="F249" s="589"/>
    </row>
    <row r="250" spans="1:6" s="263" customFormat="1" x14ac:dyDescent="0.25">
      <c r="A250" s="561"/>
      <c r="B250" s="544">
        <v>2</v>
      </c>
      <c r="C250" s="542" t="s">
        <v>11</v>
      </c>
      <c r="D250" s="574" t="s">
        <v>61</v>
      </c>
      <c r="E250" s="562"/>
      <c r="F250" s="590"/>
    </row>
    <row r="251" spans="1:6" x14ac:dyDescent="0.25">
      <c r="A251" s="543"/>
      <c r="B251" s="544">
        <v>6</v>
      </c>
      <c r="C251" s="553" t="s">
        <v>70</v>
      </c>
      <c r="D251" s="574" t="s">
        <v>61</v>
      </c>
      <c r="E251" s="607"/>
      <c r="F251" s="589"/>
    </row>
    <row r="252" spans="1:6" s="263" customFormat="1" x14ac:dyDescent="0.25">
      <c r="A252" s="561"/>
      <c r="B252" s="562">
        <v>7</v>
      </c>
      <c r="C252" s="557" t="s">
        <v>43</v>
      </c>
      <c r="D252" s="574" t="s">
        <v>61</v>
      </c>
      <c r="E252" s="562"/>
      <c r="F252" s="562"/>
    </row>
    <row r="253" spans="1:6" ht="17.25" x14ac:dyDescent="0.25">
      <c r="A253" s="549" t="s">
        <v>618</v>
      </c>
      <c r="B253" s="568"/>
      <c r="C253" s="569"/>
      <c r="D253" s="577"/>
      <c r="E253" s="604"/>
      <c r="F253" s="587"/>
    </row>
    <row r="254" spans="1:6" x14ac:dyDescent="0.25">
      <c r="A254" s="543"/>
      <c r="B254" s="544">
        <v>1</v>
      </c>
      <c r="C254" s="542" t="s">
        <v>38</v>
      </c>
      <c r="D254" s="578">
        <v>15000000</v>
      </c>
      <c r="E254" s="544"/>
      <c r="F254" s="589">
        <f>D254/D260</f>
        <v>0.20940946530783192</v>
      </c>
    </row>
    <row r="255" spans="1:6" s="263" customFormat="1" x14ac:dyDescent="0.25">
      <c r="A255" s="561"/>
      <c r="B255" s="544">
        <v>2</v>
      </c>
      <c r="C255" s="542" t="s">
        <v>65</v>
      </c>
      <c r="D255" s="580">
        <v>10000000</v>
      </c>
      <c r="E255" s="562"/>
      <c r="F255" s="589">
        <f>D255/D260</f>
        <v>0.13960631020522127</v>
      </c>
    </row>
    <row r="256" spans="1:6" x14ac:dyDescent="0.25">
      <c r="A256" s="543"/>
      <c r="B256" s="544">
        <v>3</v>
      </c>
      <c r="C256" s="542" t="s">
        <v>63</v>
      </c>
      <c r="D256" s="580">
        <v>5100000</v>
      </c>
      <c r="E256" s="544"/>
      <c r="F256" s="589">
        <f>D256/D260</f>
        <v>7.1199218204662851E-2</v>
      </c>
    </row>
    <row r="257" spans="1:6" x14ac:dyDescent="0.25">
      <c r="A257" s="543"/>
      <c r="B257" s="562">
        <v>4</v>
      </c>
      <c r="C257" s="560" t="s">
        <v>618</v>
      </c>
      <c r="D257" s="576">
        <v>4800000</v>
      </c>
      <c r="E257" s="544"/>
      <c r="F257" s="589">
        <f>D257/D260</f>
        <v>6.7011028898506214E-2</v>
      </c>
    </row>
    <row r="258" spans="1:6" x14ac:dyDescent="0.25">
      <c r="A258" s="543"/>
      <c r="B258" s="544">
        <v>5</v>
      </c>
      <c r="C258" s="542" t="s">
        <v>620</v>
      </c>
      <c r="D258" s="580">
        <v>1000000</v>
      </c>
      <c r="E258" s="544"/>
      <c r="F258" s="589">
        <f>D258/D260</f>
        <v>1.3960631020522127E-2</v>
      </c>
    </row>
    <row r="259" spans="1:6" x14ac:dyDescent="0.25">
      <c r="A259" s="543"/>
      <c r="B259" s="544">
        <v>6</v>
      </c>
      <c r="C259" s="553" t="s">
        <v>70</v>
      </c>
      <c r="D259" s="574">
        <f>D260-SUM(D254:D258)</f>
        <v>35730000</v>
      </c>
      <c r="E259" s="607"/>
      <c r="F259" s="589">
        <f>D259/D260</f>
        <v>0.49881334636325564</v>
      </c>
    </row>
    <row r="260" spans="1:6" s="263" customFormat="1" x14ac:dyDescent="0.25">
      <c r="A260" s="561"/>
      <c r="B260" s="562">
        <v>7</v>
      </c>
      <c r="C260" s="557" t="s">
        <v>43</v>
      </c>
      <c r="D260" s="576">
        <v>71630000</v>
      </c>
      <c r="E260" s="562" t="s">
        <v>45</v>
      </c>
      <c r="F260" s="562"/>
    </row>
    <row r="261" spans="1:6" ht="17.25" x14ac:dyDescent="0.25">
      <c r="A261" s="549" t="s">
        <v>164</v>
      </c>
      <c r="B261" s="568"/>
      <c r="C261" s="569"/>
      <c r="D261" s="577"/>
      <c r="E261" s="604"/>
      <c r="F261" s="587"/>
    </row>
    <row r="262" spans="1:6" x14ac:dyDescent="0.25">
      <c r="A262" s="543"/>
      <c r="B262" s="544">
        <v>1</v>
      </c>
      <c r="C262" s="542" t="s">
        <v>38</v>
      </c>
      <c r="D262" s="580">
        <v>503975</v>
      </c>
      <c r="E262" s="544"/>
      <c r="F262" s="589">
        <f>D262/D268</f>
        <v>0.74831805688984188</v>
      </c>
    </row>
    <row r="263" spans="1:6" x14ac:dyDescent="0.25">
      <c r="A263" s="543"/>
      <c r="B263" s="544">
        <v>2</v>
      </c>
      <c r="C263" s="542" t="s">
        <v>620</v>
      </c>
      <c r="D263" s="580">
        <v>99638</v>
      </c>
      <c r="E263" s="544"/>
      <c r="F263" s="589">
        <f>D263/D268</f>
        <v>0.14794566109904272</v>
      </c>
    </row>
    <row r="264" spans="1:6" s="263" customFormat="1" x14ac:dyDescent="0.25">
      <c r="A264" s="561"/>
      <c r="B264" s="544">
        <v>3</v>
      </c>
      <c r="C264" s="542" t="s">
        <v>11</v>
      </c>
      <c r="D264" s="580">
        <v>21686</v>
      </c>
      <c r="E264" s="562"/>
      <c r="F264" s="589">
        <f>D264/D268</f>
        <v>3.2200060284167088E-2</v>
      </c>
    </row>
    <row r="265" spans="1:6" x14ac:dyDescent="0.25">
      <c r="A265" s="543"/>
      <c r="B265" s="562">
        <v>4</v>
      </c>
      <c r="C265" s="560" t="s">
        <v>164</v>
      </c>
      <c r="D265" s="576">
        <v>11036</v>
      </c>
      <c r="E265" s="544"/>
      <c r="F265" s="589">
        <f>D265/D268</f>
        <v>1.6386602660521443E-2</v>
      </c>
    </row>
    <row r="266" spans="1:6" x14ac:dyDescent="0.25">
      <c r="A266" s="543"/>
      <c r="B266" s="544">
        <v>5</v>
      </c>
      <c r="C266" s="542" t="s">
        <v>10</v>
      </c>
      <c r="D266" s="580">
        <v>8913</v>
      </c>
      <c r="E266" s="544"/>
      <c r="F266" s="589">
        <f>D266/D268</f>
        <v>1.3234304957704569E-2</v>
      </c>
    </row>
    <row r="267" spans="1:6" x14ac:dyDescent="0.25">
      <c r="A267" s="543"/>
      <c r="B267" s="544">
        <v>6</v>
      </c>
      <c r="C267" s="554" t="s">
        <v>70</v>
      </c>
      <c r="D267" s="574">
        <f>D268-SUM(D262:D266)</f>
        <v>28229</v>
      </c>
      <c r="E267" s="609"/>
      <c r="F267" s="589">
        <f>D267/D268</f>
        <v>4.1915314108722346E-2</v>
      </c>
    </row>
    <row r="268" spans="1:6" s="263" customFormat="1" x14ac:dyDescent="0.25">
      <c r="A268" s="561"/>
      <c r="B268" s="562">
        <v>7</v>
      </c>
      <c r="C268" s="559" t="s">
        <v>43</v>
      </c>
      <c r="D268" s="579">
        <v>673477</v>
      </c>
      <c r="E268" s="594"/>
      <c r="F268" s="594"/>
    </row>
    <row r="269" spans="1:6" ht="17.25" x14ac:dyDescent="0.25">
      <c r="A269" s="549" t="s">
        <v>652</v>
      </c>
      <c r="B269" s="568"/>
      <c r="C269" s="570"/>
      <c r="D269" s="573"/>
      <c r="E269" s="605"/>
      <c r="F269" s="587"/>
    </row>
    <row r="270" spans="1:6" x14ac:dyDescent="0.25">
      <c r="A270" s="543"/>
      <c r="B270" s="544">
        <v>1</v>
      </c>
      <c r="C270" s="545" t="s">
        <v>38</v>
      </c>
      <c r="D270" s="574" t="s">
        <v>61</v>
      </c>
      <c r="E270" s="596"/>
      <c r="F270" s="544"/>
    </row>
    <row r="271" spans="1:6" x14ac:dyDescent="0.25">
      <c r="A271" s="543"/>
      <c r="B271" s="544">
        <v>2</v>
      </c>
      <c r="C271" s="545" t="s">
        <v>65</v>
      </c>
      <c r="D271" s="574" t="s">
        <v>61</v>
      </c>
      <c r="E271" s="596"/>
      <c r="F271" s="544"/>
    </row>
    <row r="272" spans="1:6" x14ac:dyDescent="0.25">
      <c r="A272" s="543"/>
      <c r="B272" s="544">
        <v>3</v>
      </c>
      <c r="C272" s="545" t="s">
        <v>11</v>
      </c>
      <c r="D272" s="574" t="s">
        <v>61</v>
      </c>
      <c r="E272" s="596"/>
      <c r="F272" s="596"/>
    </row>
    <row r="273" spans="1:6" x14ac:dyDescent="0.25">
      <c r="A273" s="543"/>
      <c r="B273" s="544">
        <v>6</v>
      </c>
      <c r="C273" s="554" t="s">
        <v>70</v>
      </c>
      <c r="D273" s="574" t="s">
        <v>61</v>
      </c>
      <c r="E273" s="609"/>
      <c r="F273" s="588"/>
    </row>
    <row r="274" spans="1:6" s="263" customFormat="1" x14ac:dyDescent="0.25">
      <c r="A274" s="561"/>
      <c r="B274" s="562">
        <v>7</v>
      </c>
      <c r="C274" s="559" t="s">
        <v>43</v>
      </c>
      <c r="D274" s="574" t="s">
        <v>61</v>
      </c>
      <c r="E274" s="594"/>
      <c r="F274" s="562"/>
    </row>
    <row r="275" spans="1:6" ht="17.25" x14ac:dyDescent="0.25">
      <c r="A275" s="549" t="s">
        <v>24</v>
      </c>
      <c r="B275" s="568"/>
      <c r="C275" s="570"/>
      <c r="D275" s="573"/>
      <c r="E275" s="605"/>
      <c r="F275" s="587"/>
    </row>
    <row r="276" spans="1:6" x14ac:dyDescent="0.25">
      <c r="A276" s="543"/>
      <c r="B276" s="544">
        <v>1</v>
      </c>
      <c r="C276" s="545" t="s">
        <v>38</v>
      </c>
      <c r="D276" s="578">
        <v>281614821</v>
      </c>
      <c r="E276" s="596"/>
      <c r="F276" s="589">
        <f>D276/D282</f>
        <v>0.87663996666453126</v>
      </c>
    </row>
    <row r="277" spans="1:6" s="263" customFormat="1" x14ac:dyDescent="0.25">
      <c r="A277" s="561"/>
      <c r="B277" s="562">
        <v>2</v>
      </c>
      <c r="C277" s="602" t="s">
        <v>24</v>
      </c>
      <c r="D277" s="579">
        <v>30511572</v>
      </c>
      <c r="E277" s="594"/>
      <c r="F277" s="589">
        <f>D277/D282</f>
        <v>9.4979601449891177E-2</v>
      </c>
    </row>
    <row r="278" spans="1:6" x14ac:dyDescent="0.25">
      <c r="A278" s="543"/>
      <c r="B278" s="544">
        <v>3</v>
      </c>
      <c r="C278" s="545" t="s">
        <v>620</v>
      </c>
      <c r="D278" s="578">
        <v>2196258</v>
      </c>
      <c r="E278" s="596"/>
      <c r="F278" s="589">
        <f>D278/D282</f>
        <v>6.8367408116872868E-3</v>
      </c>
    </row>
    <row r="279" spans="1:6" x14ac:dyDescent="0.25">
      <c r="A279" s="543"/>
      <c r="B279" s="544">
        <v>4</v>
      </c>
      <c r="C279" s="545" t="s">
        <v>33</v>
      </c>
      <c r="D279" s="578">
        <v>1856529</v>
      </c>
      <c r="E279" s="596"/>
      <c r="F279" s="589">
        <f>D279/D282</f>
        <v>5.779196971567542E-3</v>
      </c>
    </row>
    <row r="280" spans="1:6" x14ac:dyDescent="0.25">
      <c r="A280" s="543"/>
      <c r="B280" s="544">
        <v>5</v>
      </c>
      <c r="C280" s="545" t="s">
        <v>11</v>
      </c>
      <c r="D280" s="578">
        <v>762545</v>
      </c>
      <c r="E280" s="596"/>
      <c r="F280" s="589">
        <f>D280/D282</f>
        <v>2.3737295537446337E-3</v>
      </c>
    </row>
    <row r="281" spans="1:6" x14ac:dyDescent="0.25">
      <c r="A281" s="543"/>
      <c r="B281" s="544">
        <v>6</v>
      </c>
      <c r="C281" s="554" t="s">
        <v>70</v>
      </c>
      <c r="D281" s="574">
        <f>D282-SUM(D276:D280)</f>
        <v>4301695</v>
      </c>
      <c r="E281" s="609"/>
      <c r="F281" s="589">
        <f>D281/D282</f>
        <v>1.3390764548578146E-2</v>
      </c>
    </row>
    <row r="282" spans="1:6" s="263" customFormat="1" x14ac:dyDescent="0.25">
      <c r="A282" s="561"/>
      <c r="B282" s="562">
        <v>7</v>
      </c>
      <c r="C282" s="559" t="s">
        <v>43</v>
      </c>
      <c r="D282" s="579">
        <v>321243420</v>
      </c>
      <c r="E282" s="594"/>
      <c r="F282" s="562"/>
    </row>
    <row r="283" spans="1:6" ht="17.25" x14ac:dyDescent="0.25">
      <c r="A283" s="549" t="s">
        <v>25</v>
      </c>
      <c r="B283" s="568"/>
      <c r="C283" s="570"/>
      <c r="D283" s="573"/>
      <c r="E283" s="605"/>
      <c r="F283" s="587"/>
    </row>
    <row r="284" spans="1:6" x14ac:dyDescent="0.25">
      <c r="A284" s="543"/>
      <c r="B284" s="544">
        <v>1</v>
      </c>
      <c r="C284" s="545" t="s">
        <v>38</v>
      </c>
      <c r="D284" s="578">
        <v>882105</v>
      </c>
      <c r="E284" s="596"/>
      <c r="F284" s="589">
        <f>D284/D290</f>
        <v>0.57758717778138635</v>
      </c>
    </row>
    <row r="285" spans="1:6" s="263" customFormat="1" x14ac:dyDescent="0.25">
      <c r="A285" s="561"/>
      <c r="B285" s="562">
        <v>2</v>
      </c>
      <c r="C285" s="602" t="s">
        <v>25</v>
      </c>
      <c r="D285" s="579">
        <v>342309</v>
      </c>
      <c r="E285" s="594"/>
      <c r="F285" s="589">
        <f>D285/D290</f>
        <v>0.22413804392806819</v>
      </c>
    </row>
    <row r="286" spans="1:6" x14ac:dyDescent="0.25">
      <c r="A286" s="543"/>
      <c r="B286" s="544">
        <v>3</v>
      </c>
      <c r="C286" s="545" t="s">
        <v>65</v>
      </c>
      <c r="D286" s="578">
        <v>99632</v>
      </c>
      <c r="E286" s="596"/>
      <c r="F286" s="589">
        <f>D286/D290</f>
        <v>6.5237319476383296E-2</v>
      </c>
    </row>
    <row r="287" spans="1:6" x14ac:dyDescent="0.25">
      <c r="A287" s="543"/>
      <c r="B287" s="544">
        <v>4</v>
      </c>
      <c r="C287" s="545" t="s">
        <v>67</v>
      </c>
      <c r="D287" s="578">
        <v>18044</v>
      </c>
      <c r="E287" s="596"/>
      <c r="F287" s="589">
        <f>D287/D290</f>
        <v>1.1814900761119521E-2</v>
      </c>
    </row>
    <row r="288" spans="1:6" x14ac:dyDescent="0.25">
      <c r="A288" s="543"/>
      <c r="B288" s="544">
        <v>5</v>
      </c>
      <c r="C288" s="545" t="s">
        <v>11</v>
      </c>
      <c r="D288" s="578">
        <v>15101</v>
      </c>
      <c r="E288" s="596"/>
      <c r="F288" s="589">
        <f>D288/D290</f>
        <v>9.8878749941069544E-3</v>
      </c>
    </row>
    <row r="289" spans="1:6" x14ac:dyDescent="0.25">
      <c r="A289" s="543"/>
      <c r="B289" s="544">
        <v>6</v>
      </c>
      <c r="C289" s="554" t="s">
        <v>70</v>
      </c>
      <c r="D289" s="574">
        <f>D290-SUM(D284:D288)</f>
        <v>170033</v>
      </c>
      <c r="E289" s="609"/>
      <c r="F289" s="589">
        <f>D289/D290</f>
        <v>0.11133468305893569</v>
      </c>
    </row>
    <row r="290" spans="1:6" s="263" customFormat="1" x14ac:dyDescent="0.25">
      <c r="A290" s="561"/>
      <c r="B290" s="562">
        <v>7</v>
      </c>
      <c r="C290" s="559" t="s">
        <v>43</v>
      </c>
      <c r="D290" s="579">
        <v>1527224</v>
      </c>
      <c r="E290" s="594"/>
      <c r="F290" s="562"/>
    </row>
    <row r="291" spans="1:6" ht="17.25" x14ac:dyDescent="0.25">
      <c r="A291" s="549" t="s">
        <v>691</v>
      </c>
      <c r="B291" s="568"/>
      <c r="C291" s="570"/>
      <c r="D291" s="573"/>
      <c r="E291" s="605"/>
      <c r="F291" s="587"/>
    </row>
    <row r="292" spans="1:6" x14ac:dyDescent="0.25">
      <c r="A292" s="543"/>
      <c r="B292" s="544">
        <v>1</v>
      </c>
      <c r="C292" s="545" t="s">
        <v>38</v>
      </c>
      <c r="D292" s="574" t="s">
        <v>61</v>
      </c>
      <c r="E292" s="596"/>
      <c r="F292" s="589"/>
    </row>
    <row r="293" spans="1:6" s="263" customFormat="1" x14ac:dyDescent="0.25">
      <c r="A293" s="561"/>
      <c r="B293" s="544">
        <v>2</v>
      </c>
      <c r="C293" s="545" t="s">
        <v>620</v>
      </c>
      <c r="D293" s="574" t="s">
        <v>61</v>
      </c>
      <c r="E293" s="594"/>
      <c r="F293" s="590"/>
    </row>
    <row r="294" spans="1:6" x14ac:dyDescent="0.25">
      <c r="A294" s="543"/>
      <c r="B294" s="544">
        <v>3</v>
      </c>
      <c r="C294" s="545" t="s">
        <v>29</v>
      </c>
      <c r="D294" s="574" t="s">
        <v>61</v>
      </c>
      <c r="E294" s="596"/>
      <c r="F294" s="591"/>
    </row>
    <row r="295" spans="1:6" x14ac:dyDescent="0.25">
      <c r="A295" s="543"/>
      <c r="B295" s="544">
        <v>4</v>
      </c>
      <c r="C295" s="545" t="s">
        <v>11</v>
      </c>
      <c r="D295" s="574" t="s">
        <v>61</v>
      </c>
      <c r="E295" s="596"/>
      <c r="F295" s="589"/>
    </row>
    <row r="296" spans="1:6" x14ac:dyDescent="0.25">
      <c r="A296" s="543"/>
      <c r="B296" s="544">
        <v>6</v>
      </c>
      <c r="C296" s="554" t="s">
        <v>70</v>
      </c>
      <c r="D296" s="574" t="s">
        <v>61</v>
      </c>
      <c r="E296" s="609"/>
      <c r="F296" s="589"/>
    </row>
    <row r="297" spans="1:6" s="263" customFormat="1" x14ac:dyDescent="0.25">
      <c r="A297" s="561"/>
      <c r="B297" s="562">
        <v>7</v>
      </c>
      <c r="C297" s="559" t="s">
        <v>43</v>
      </c>
      <c r="D297" s="579">
        <v>5915</v>
      </c>
      <c r="E297" s="594"/>
      <c r="F297" s="562"/>
    </row>
    <row r="298" spans="1:6" ht="17.25" x14ac:dyDescent="0.25">
      <c r="A298" s="549" t="s">
        <v>26</v>
      </c>
      <c r="B298" s="568"/>
      <c r="C298" s="570"/>
      <c r="D298" s="573"/>
      <c r="E298" s="605"/>
      <c r="F298" s="587"/>
    </row>
    <row r="299" spans="1:6" x14ac:dyDescent="0.25">
      <c r="A299" s="543"/>
      <c r="B299" s="544">
        <v>1</v>
      </c>
      <c r="C299" s="545" t="s">
        <v>38</v>
      </c>
      <c r="D299" s="578">
        <v>25436466</v>
      </c>
      <c r="E299" s="596"/>
      <c r="F299" s="589">
        <f>D299/D305</f>
        <v>0.74391443023372428</v>
      </c>
    </row>
    <row r="300" spans="1:6" s="263" customFormat="1" x14ac:dyDescent="0.25">
      <c r="A300" s="561"/>
      <c r="B300" s="562">
        <v>2</v>
      </c>
      <c r="C300" s="602" t="s">
        <v>26</v>
      </c>
      <c r="D300" s="579">
        <v>4193582</v>
      </c>
      <c r="E300" s="594"/>
      <c r="F300" s="589">
        <f>D300/D305</f>
        <v>0.12264542425698609</v>
      </c>
    </row>
    <row r="301" spans="1:6" x14ac:dyDescent="0.25">
      <c r="A301" s="543"/>
      <c r="B301" s="544">
        <v>3</v>
      </c>
      <c r="C301" s="545" t="s">
        <v>620</v>
      </c>
      <c r="D301" s="578">
        <v>1882976</v>
      </c>
      <c r="E301" s="596"/>
      <c r="F301" s="589">
        <f>D301/D305</f>
        <v>5.5069482458128309E-2</v>
      </c>
    </row>
    <row r="302" spans="1:6" x14ac:dyDescent="0.25">
      <c r="A302" s="543"/>
      <c r="B302" s="544">
        <v>4</v>
      </c>
      <c r="C302" s="545" t="s">
        <v>33</v>
      </c>
      <c r="D302" s="578">
        <v>687298</v>
      </c>
      <c r="E302" s="596"/>
      <c r="F302" s="589">
        <f>D302/D305</f>
        <v>2.0100705029966748E-2</v>
      </c>
    </row>
    <row r="303" spans="1:6" x14ac:dyDescent="0.25">
      <c r="A303" s="543"/>
      <c r="B303" s="544">
        <v>5</v>
      </c>
      <c r="C303" s="545" t="s">
        <v>18</v>
      </c>
      <c r="D303" s="578">
        <v>247183</v>
      </c>
      <c r="E303" s="596"/>
      <c r="F303" s="589">
        <f>D303/D305</f>
        <v>7.2291096022718982E-3</v>
      </c>
    </row>
    <row r="304" spans="1:6" x14ac:dyDescent="0.25">
      <c r="A304" s="543"/>
      <c r="B304" s="544">
        <v>6</v>
      </c>
      <c r="C304" s="554" t="s">
        <v>70</v>
      </c>
      <c r="D304" s="574">
        <f>D305-SUM(D299:D303)</f>
        <v>1745226</v>
      </c>
      <c r="E304" s="609"/>
      <c r="F304" s="589">
        <f>D304/D305</f>
        <v>5.1040848418922723E-2</v>
      </c>
    </row>
    <row r="305" spans="1:6" s="263" customFormat="1" x14ac:dyDescent="0.25">
      <c r="A305" s="561"/>
      <c r="B305" s="562">
        <v>7</v>
      </c>
      <c r="C305" s="559" t="s">
        <v>43</v>
      </c>
      <c r="D305" s="579">
        <v>34192731</v>
      </c>
      <c r="E305" s="594"/>
      <c r="F305" s="562"/>
    </row>
    <row r="306" spans="1:6" ht="17.25" x14ac:dyDescent="0.25">
      <c r="A306" s="549" t="s">
        <v>135</v>
      </c>
      <c r="B306" s="568"/>
      <c r="C306" s="570"/>
      <c r="D306" s="573"/>
      <c r="E306" s="605"/>
      <c r="F306" s="587"/>
    </row>
    <row r="307" spans="1:6" x14ac:dyDescent="0.25">
      <c r="A307" s="543"/>
      <c r="B307" s="544">
        <v>1</v>
      </c>
      <c r="C307" s="545" t="s">
        <v>38</v>
      </c>
      <c r="D307" s="574" t="s">
        <v>61</v>
      </c>
      <c r="E307" s="596"/>
      <c r="F307" s="591"/>
    </row>
    <row r="308" spans="1:6" x14ac:dyDescent="0.25">
      <c r="A308" s="543"/>
      <c r="B308" s="544">
        <v>6</v>
      </c>
      <c r="C308" s="554" t="s">
        <v>70</v>
      </c>
      <c r="D308" s="574" t="s">
        <v>61</v>
      </c>
      <c r="E308" s="608"/>
      <c r="F308" s="589"/>
    </row>
    <row r="309" spans="1:6" s="263" customFormat="1" x14ac:dyDescent="0.25">
      <c r="A309" s="561"/>
      <c r="B309" s="562">
        <v>7</v>
      </c>
      <c r="C309" s="559" t="s">
        <v>43</v>
      </c>
      <c r="D309" s="579">
        <v>16016000</v>
      </c>
      <c r="E309" s="594"/>
      <c r="F309" s="562"/>
    </row>
    <row r="310" spans="1:6" ht="17.25" x14ac:dyDescent="0.25">
      <c r="A310" s="549" t="s">
        <v>692</v>
      </c>
      <c r="B310" s="568"/>
      <c r="C310" s="570"/>
      <c r="D310" s="573"/>
      <c r="E310" s="605"/>
      <c r="F310" s="587"/>
    </row>
    <row r="311" spans="1:6" ht="17.25" x14ac:dyDescent="0.25">
      <c r="A311" s="543"/>
      <c r="B311" s="544">
        <v>1</v>
      </c>
      <c r="C311" s="545" t="s">
        <v>38</v>
      </c>
      <c r="D311" s="578">
        <v>51999</v>
      </c>
      <c r="E311" s="612" t="s">
        <v>46</v>
      </c>
      <c r="F311" s="589">
        <f>D311/D315</f>
        <v>0.14173376435763388</v>
      </c>
    </row>
    <row r="312" spans="1:6" s="263" customFormat="1" ht="17.25" x14ac:dyDescent="0.25">
      <c r="A312" s="561"/>
      <c r="B312" s="544">
        <v>2</v>
      </c>
      <c r="C312" s="545" t="s">
        <v>63</v>
      </c>
      <c r="D312" s="578">
        <v>9380</v>
      </c>
      <c r="E312" s="612" t="s">
        <v>46</v>
      </c>
      <c r="F312" s="589">
        <f>D312/D315</f>
        <v>2.5567082245324058E-2</v>
      </c>
    </row>
    <row r="313" spans="1:6" ht="17.25" x14ac:dyDescent="0.25">
      <c r="A313" s="543"/>
      <c r="B313" s="544">
        <v>3</v>
      </c>
      <c r="C313" s="545" t="s">
        <v>11</v>
      </c>
      <c r="D313" s="578">
        <v>5985</v>
      </c>
      <c r="E313" s="612" t="s">
        <v>46</v>
      </c>
      <c r="F313" s="589">
        <f>D313/D315</f>
        <v>1.631332486548662E-2</v>
      </c>
    </row>
    <row r="314" spans="1:6" ht="17.25" x14ac:dyDescent="0.25">
      <c r="A314" s="543"/>
      <c r="B314" s="544">
        <v>6</v>
      </c>
      <c r="C314" s="554" t="s">
        <v>70</v>
      </c>
      <c r="D314" s="574">
        <f>D315-SUM(D311:D313)</f>
        <v>299514</v>
      </c>
      <c r="E314" s="612"/>
      <c r="F314" s="589">
        <f>D314/D315</f>
        <v>0.8163858285315555</v>
      </c>
    </row>
    <row r="315" spans="1:6" s="263" customFormat="1" x14ac:dyDescent="0.25">
      <c r="A315" s="561"/>
      <c r="B315" s="562">
        <v>7</v>
      </c>
      <c r="C315" s="559" t="s">
        <v>43</v>
      </c>
      <c r="D315" s="579">
        <v>366878</v>
      </c>
      <c r="E315" s="594"/>
      <c r="F315" s="562"/>
    </row>
    <row r="316" spans="1:6" ht="17.25" x14ac:dyDescent="0.25">
      <c r="A316" s="549" t="s">
        <v>653</v>
      </c>
      <c r="B316" s="568"/>
      <c r="C316" s="570"/>
      <c r="D316" s="573"/>
      <c r="E316" s="605"/>
      <c r="F316" s="587"/>
    </row>
    <row r="317" spans="1:6" x14ac:dyDescent="0.25">
      <c r="A317" s="543"/>
      <c r="B317" s="544">
        <v>1</v>
      </c>
      <c r="C317" s="545" t="s">
        <v>38</v>
      </c>
      <c r="D317" s="578">
        <v>39400515</v>
      </c>
      <c r="E317" s="596"/>
      <c r="F317" s="589">
        <f>D317/D319</f>
        <v>0.77144306642496141</v>
      </c>
    </row>
    <row r="318" spans="1:6" x14ac:dyDescent="0.25">
      <c r="A318" s="543"/>
      <c r="B318" s="544">
        <v>6</v>
      </c>
      <c r="C318" s="554" t="s">
        <v>70</v>
      </c>
      <c r="D318" s="574">
        <f>D319-SUM(D317)</f>
        <v>11673267</v>
      </c>
      <c r="E318" s="608"/>
      <c r="F318" s="589">
        <f>D318/D319</f>
        <v>0.22855693357503856</v>
      </c>
    </row>
    <row r="319" spans="1:6" s="263" customFormat="1" x14ac:dyDescent="0.25">
      <c r="A319" s="561"/>
      <c r="B319" s="562">
        <v>7</v>
      </c>
      <c r="C319" s="559" t="s">
        <v>43</v>
      </c>
      <c r="D319" s="579">
        <v>51073782</v>
      </c>
      <c r="E319" s="594"/>
      <c r="F319" s="562"/>
    </row>
    <row r="320" spans="1:6" ht="17.25" x14ac:dyDescent="0.25">
      <c r="A320" s="549" t="s">
        <v>28</v>
      </c>
      <c r="B320" s="568"/>
      <c r="C320" s="570"/>
      <c r="D320" s="577"/>
      <c r="E320" s="604"/>
      <c r="F320" s="587"/>
    </row>
    <row r="321" spans="1:12" x14ac:dyDescent="0.25">
      <c r="A321" s="543"/>
      <c r="B321" s="544">
        <v>1</v>
      </c>
      <c r="C321" s="545" t="s">
        <v>38</v>
      </c>
      <c r="D321" s="580">
        <v>24622550</v>
      </c>
      <c r="E321" s="544"/>
      <c r="F321" s="589">
        <f>D321/D327</f>
        <v>0.4738726247212991</v>
      </c>
    </row>
    <row r="322" spans="1:12" s="263" customFormat="1" ht="17.25" x14ac:dyDescent="0.25">
      <c r="A322" s="561"/>
      <c r="B322" s="562">
        <v>2</v>
      </c>
      <c r="C322" s="602" t="s">
        <v>28</v>
      </c>
      <c r="D322" s="576">
        <v>12753852</v>
      </c>
      <c r="E322" s="612" t="s">
        <v>48</v>
      </c>
      <c r="F322" s="589">
        <f>D322/D327</f>
        <v>0.2454539161275737</v>
      </c>
    </row>
    <row r="323" spans="1:12" x14ac:dyDescent="0.25">
      <c r="A323" s="543"/>
      <c r="B323" s="544">
        <v>3</v>
      </c>
      <c r="C323" s="545" t="s">
        <v>620</v>
      </c>
      <c r="D323" s="578">
        <v>4173881</v>
      </c>
      <c r="E323" s="544"/>
      <c r="F323" s="589">
        <f>D323/D327</f>
        <v>8.032831468488684E-2</v>
      </c>
    </row>
    <row r="324" spans="1:12" x14ac:dyDescent="0.25">
      <c r="A324" s="543"/>
      <c r="B324" s="544">
        <v>4</v>
      </c>
      <c r="C324" s="545" t="s">
        <v>11</v>
      </c>
      <c r="D324" s="580">
        <v>1819823</v>
      </c>
      <c r="E324" s="596"/>
      <c r="F324" s="589">
        <f>D324/D327</f>
        <v>3.5023354670340345E-2</v>
      </c>
    </row>
    <row r="325" spans="1:12" x14ac:dyDescent="0.25">
      <c r="A325" s="543"/>
      <c r="B325" s="544">
        <v>5</v>
      </c>
      <c r="C325" s="545" t="s">
        <v>131</v>
      </c>
      <c r="D325" s="580">
        <v>1344490</v>
      </c>
      <c r="E325" s="544"/>
      <c r="F325" s="589">
        <f>D325/D327</f>
        <v>2.58753461851652E-2</v>
      </c>
    </row>
    <row r="326" spans="1:12" x14ac:dyDescent="0.25">
      <c r="A326" s="543"/>
      <c r="B326" s="544">
        <v>6</v>
      </c>
      <c r="C326" s="554" t="s">
        <v>70</v>
      </c>
      <c r="D326" s="574">
        <f>D327-SUM(D321:D325)</f>
        <v>7245675</v>
      </c>
      <c r="E326" s="607"/>
      <c r="F326" s="589">
        <f>D326/D327</f>
        <v>0.13944644361073483</v>
      </c>
    </row>
    <row r="327" spans="1:12" s="263" customFormat="1" x14ac:dyDescent="0.25">
      <c r="A327" s="561"/>
      <c r="B327" s="562">
        <v>7</v>
      </c>
      <c r="C327" s="559" t="s">
        <v>43</v>
      </c>
      <c r="D327" s="576">
        <v>51960271</v>
      </c>
      <c r="E327" s="562"/>
      <c r="F327" s="562"/>
    </row>
    <row r="328" spans="1:12" ht="17.25" x14ac:dyDescent="0.25">
      <c r="A328" s="549" t="s">
        <v>29</v>
      </c>
      <c r="B328" s="568"/>
      <c r="C328" s="570"/>
      <c r="D328" s="577"/>
      <c r="E328" s="604"/>
      <c r="F328" s="587"/>
    </row>
    <row r="329" spans="1:12" x14ac:dyDescent="0.25">
      <c r="A329" s="543"/>
      <c r="B329" s="544">
        <v>1</v>
      </c>
      <c r="C329" s="545" t="s">
        <v>38</v>
      </c>
      <c r="D329" s="578">
        <v>9475842</v>
      </c>
      <c r="E329" s="544"/>
      <c r="F329" s="589">
        <f>D329/D335</f>
        <v>0.63492851172714293</v>
      </c>
    </row>
    <row r="330" spans="1:12" s="263" customFormat="1" x14ac:dyDescent="0.25">
      <c r="A330" s="561"/>
      <c r="B330" s="562">
        <v>2</v>
      </c>
      <c r="C330" s="602" t="s">
        <v>29</v>
      </c>
      <c r="D330" s="576">
        <v>339697</v>
      </c>
      <c r="E330" s="562"/>
      <c r="F330" s="589">
        <f>D330/D335</f>
        <v>2.2761387394194126E-2</v>
      </c>
    </row>
    <row r="331" spans="1:12" x14ac:dyDescent="0.25">
      <c r="A331" s="543"/>
      <c r="B331" s="544">
        <v>3</v>
      </c>
      <c r="C331" s="545" t="s">
        <v>620</v>
      </c>
      <c r="D331" s="580">
        <v>168181</v>
      </c>
      <c r="E331" s="544"/>
      <c r="F331" s="589">
        <f>D331/D335</f>
        <v>1.1268962909130674E-2</v>
      </c>
    </row>
    <row r="332" spans="1:12" x14ac:dyDescent="0.25">
      <c r="A332" s="543"/>
      <c r="B332" s="544">
        <v>4</v>
      </c>
      <c r="C332" s="545" t="s">
        <v>11</v>
      </c>
      <c r="D332" s="580">
        <v>127938</v>
      </c>
      <c r="E332" s="544"/>
      <c r="F332" s="589">
        <f>D332/D335</f>
        <v>8.572481889561603E-3</v>
      </c>
    </row>
    <row r="333" spans="1:12" x14ac:dyDescent="0.25">
      <c r="A333" s="543"/>
      <c r="B333" s="544">
        <v>5</v>
      </c>
      <c r="C333" s="545" t="s">
        <v>33</v>
      </c>
      <c r="D333" s="580">
        <v>70788</v>
      </c>
      <c r="E333" s="544"/>
      <c r="F333" s="589">
        <f>D333/D335</f>
        <v>4.7431478372202693E-3</v>
      </c>
    </row>
    <row r="334" spans="1:12" x14ac:dyDescent="0.25">
      <c r="A334" s="543"/>
      <c r="B334" s="544">
        <v>6</v>
      </c>
      <c r="C334" s="554" t="s">
        <v>70</v>
      </c>
      <c r="D334" s="574">
        <f>D335-SUM(D329:D333)</f>
        <v>4741820</v>
      </c>
      <c r="E334" s="607"/>
      <c r="F334" s="589">
        <f>D334/D335</f>
        <v>0.31772550824275042</v>
      </c>
    </row>
    <row r="335" spans="1:12" s="263" customFormat="1" x14ac:dyDescent="0.25">
      <c r="A335" s="561"/>
      <c r="B335" s="562">
        <v>7</v>
      </c>
      <c r="C335" s="559" t="s">
        <v>43</v>
      </c>
      <c r="D335" s="576">
        <v>14924266</v>
      </c>
      <c r="E335" s="562"/>
      <c r="F335" s="562"/>
      <c r="G335" s="177"/>
      <c r="H335" s="177"/>
      <c r="I335" s="177"/>
      <c r="J335" s="177"/>
      <c r="K335" s="177"/>
      <c r="L335" s="177"/>
    </row>
    <row r="336" spans="1:12" ht="17.25" x14ac:dyDescent="0.25">
      <c r="A336" s="549" t="s">
        <v>694</v>
      </c>
      <c r="B336" s="568"/>
      <c r="C336" s="570"/>
      <c r="D336" s="577"/>
      <c r="E336" s="604"/>
      <c r="F336" s="587"/>
    </row>
    <row r="337" spans="1:12" x14ac:dyDescent="0.25">
      <c r="A337" s="543"/>
      <c r="B337" s="544">
        <v>1</v>
      </c>
      <c r="C337" s="545" t="s">
        <v>620</v>
      </c>
      <c r="D337" s="574">
        <v>1165000</v>
      </c>
      <c r="E337" s="544"/>
      <c r="F337" s="589">
        <f>D337/D343</f>
        <v>0.13752803683154291</v>
      </c>
    </row>
    <row r="338" spans="1:12" x14ac:dyDescent="0.25">
      <c r="A338" s="543"/>
      <c r="B338" s="544">
        <v>2</v>
      </c>
      <c r="C338" s="545" t="s">
        <v>38</v>
      </c>
      <c r="D338" s="574">
        <v>1045000</v>
      </c>
      <c r="E338" s="544"/>
      <c r="F338" s="589">
        <f>D338/D343</f>
        <v>0.12336205878880888</v>
      </c>
    </row>
    <row r="339" spans="1:12" x14ac:dyDescent="0.25">
      <c r="A339" s="543"/>
      <c r="B339" s="544">
        <v>3</v>
      </c>
      <c r="C339" s="545" t="s">
        <v>11</v>
      </c>
      <c r="D339" s="574">
        <v>849000</v>
      </c>
      <c r="E339" s="544"/>
      <c r="F339" s="589">
        <f>D339/D343</f>
        <v>0.10022429465234328</v>
      </c>
    </row>
    <row r="340" spans="1:12" x14ac:dyDescent="0.25">
      <c r="A340" s="543"/>
      <c r="B340" s="544">
        <v>4</v>
      </c>
      <c r="C340" s="545" t="s">
        <v>115</v>
      </c>
      <c r="D340" s="574">
        <v>534000</v>
      </c>
      <c r="E340" s="544"/>
      <c r="F340" s="589">
        <f>D340/D343</f>
        <v>6.3038602290166446E-2</v>
      </c>
    </row>
    <row r="341" spans="1:12" x14ac:dyDescent="0.25">
      <c r="A341" s="543"/>
      <c r="B341" s="544">
        <v>5</v>
      </c>
      <c r="C341" s="545" t="s">
        <v>18</v>
      </c>
      <c r="D341" s="574">
        <v>398000</v>
      </c>
      <c r="E341" s="544"/>
      <c r="F341" s="589">
        <f>D341/D343</f>
        <v>4.6983827175067876E-2</v>
      </c>
    </row>
    <row r="342" spans="1:12" x14ac:dyDescent="0.25">
      <c r="A342" s="543"/>
      <c r="B342" s="544">
        <v>6</v>
      </c>
      <c r="C342" s="554" t="s">
        <v>70</v>
      </c>
      <c r="D342" s="574">
        <f>D343-SUM(D337:D341)</f>
        <v>4480000</v>
      </c>
      <c r="E342" s="544"/>
      <c r="F342" s="589">
        <f>D342/D343</f>
        <v>0.52886318026207058</v>
      </c>
    </row>
    <row r="343" spans="1:12" x14ac:dyDescent="0.25">
      <c r="A343" s="543"/>
      <c r="B343" s="562">
        <v>7</v>
      </c>
      <c r="C343" s="559" t="s">
        <v>43</v>
      </c>
      <c r="D343" s="576">
        <v>8471000</v>
      </c>
      <c r="E343" s="607"/>
      <c r="F343" s="588"/>
    </row>
    <row r="344" spans="1:12" ht="17.25" x14ac:dyDescent="0.25">
      <c r="A344" s="549" t="s">
        <v>30</v>
      </c>
      <c r="B344" s="568"/>
      <c r="C344" s="570"/>
      <c r="D344" s="573"/>
      <c r="E344" s="604"/>
      <c r="F344" s="587"/>
    </row>
    <row r="345" spans="1:12" x14ac:dyDescent="0.25">
      <c r="A345" s="543"/>
      <c r="B345" s="544">
        <v>1</v>
      </c>
      <c r="C345" s="545" t="s">
        <v>38</v>
      </c>
      <c r="D345" s="580">
        <v>11163351</v>
      </c>
      <c r="E345" s="544"/>
      <c r="F345" s="589">
        <f>D345/D351</f>
        <v>0.85649985303467857</v>
      </c>
    </row>
    <row r="346" spans="1:12" x14ac:dyDescent="0.25">
      <c r="A346" s="543"/>
      <c r="B346" s="562">
        <v>2</v>
      </c>
      <c r="C346" s="602" t="s">
        <v>30</v>
      </c>
      <c r="D346" s="576">
        <v>459053</v>
      </c>
      <c r="E346" s="544"/>
      <c r="F346" s="589">
        <f>D346/D351</f>
        <v>3.5220502072820993E-2</v>
      </c>
    </row>
    <row r="347" spans="1:12" x14ac:dyDescent="0.25">
      <c r="A347" s="543"/>
      <c r="B347" s="544">
        <v>3</v>
      </c>
      <c r="C347" s="545" t="s">
        <v>620</v>
      </c>
      <c r="D347" s="580">
        <v>413107</v>
      </c>
      <c r="E347" s="544"/>
      <c r="F347" s="589">
        <f>D347/D351</f>
        <v>3.169532918812612E-2</v>
      </c>
    </row>
    <row r="348" spans="1:12" s="263" customFormat="1" x14ac:dyDescent="0.25">
      <c r="A348" s="561"/>
      <c r="B348" s="544">
        <v>4</v>
      </c>
      <c r="C348" s="545" t="s">
        <v>11</v>
      </c>
      <c r="D348" s="580">
        <v>337498</v>
      </c>
      <c r="E348" s="562"/>
      <c r="F348" s="589">
        <f>D348/D351</f>
        <v>2.5894284556626224E-2</v>
      </c>
      <c r="G348" s="177"/>
      <c r="H348" s="177"/>
      <c r="I348" s="177"/>
      <c r="J348" s="177"/>
      <c r="K348" s="177"/>
      <c r="L348" s="177"/>
    </row>
    <row r="349" spans="1:12" x14ac:dyDescent="0.25">
      <c r="A349" s="543"/>
      <c r="B349" s="544">
        <v>5</v>
      </c>
      <c r="C349" s="545" t="s">
        <v>33</v>
      </c>
      <c r="D349" s="580">
        <v>44818</v>
      </c>
      <c r="E349" s="544"/>
      <c r="F349" s="589">
        <f>D349/D351</f>
        <v>3.4386279185621075E-3</v>
      </c>
    </row>
    <row r="350" spans="1:12" x14ac:dyDescent="0.25">
      <c r="A350" s="543"/>
      <c r="B350" s="544">
        <v>6</v>
      </c>
      <c r="C350" s="554" t="s">
        <v>70</v>
      </c>
      <c r="D350" s="574">
        <f>D351-SUM(D345:D349)</f>
        <v>615860</v>
      </c>
      <c r="E350" s="607"/>
      <c r="F350" s="589">
        <f>D350/D351</f>
        <v>4.7251403229186029E-2</v>
      </c>
    </row>
    <row r="351" spans="1:12" s="263" customFormat="1" x14ac:dyDescent="0.25">
      <c r="A351" s="561"/>
      <c r="B351" s="562">
        <v>7</v>
      </c>
      <c r="C351" s="559" t="s">
        <v>43</v>
      </c>
      <c r="D351" s="579">
        <v>13033687</v>
      </c>
      <c r="E351" s="562"/>
      <c r="F351" s="562"/>
    </row>
    <row r="352" spans="1:12" ht="17.25" x14ac:dyDescent="0.25">
      <c r="A352" s="549" t="s">
        <v>98</v>
      </c>
      <c r="B352" s="568"/>
      <c r="C352" s="570"/>
      <c r="D352" s="577"/>
      <c r="E352" s="604"/>
      <c r="F352" s="587"/>
    </row>
    <row r="353" spans="1:6" ht="17.25" x14ac:dyDescent="0.25">
      <c r="A353" s="543"/>
      <c r="B353" s="544">
        <v>1</v>
      </c>
      <c r="C353" s="545" t="s">
        <v>38</v>
      </c>
      <c r="D353" s="580">
        <v>1696640</v>
      </c>
      <c r="E353" s="612" t="s">
        <v>48</v>
      </c>
      <c r="F353" s="589">
        <f>D353/D359</f>
        <v>0.48055737222944644</v>
      </c>
    </row>
    <row r="354" spans="1:6" s="263" customFormat="1" ht="17.25" x14ac:dyDescent="0.25">
      <c r="A354" s="561"/>
      <c r="B354" s="562">
        <v>2</v>
      </c>
      <c r="C354" s="602" t="s">
        <v>98</v>
      </c>
      <c r="D354" s="576">
        <v>571862</v>
      </c>
      <c r="E354" s="612" t="s">
        <v>48</v>
      </c>
      <c r="F354" s="589">
        <f>D354/D359</f>
        <v>0.16197454969697503</v>
      </c>
    </row>
    <row r="355" spans="1:6" ht="17.25" x14ac:dyDescent="0.25">
      <c r="A355" s="543"/>
      <c r="B355" s="544">
        <v>3</v>
      </c>
      <c r="C355" s="545" t="s">
        <v>620</v>
      </c>
      <c r="D355" s="578">
        <v>377626</v>
      </c>
      <c r="E355" s="612" t="s">
        <v>48</v>
      </c>
      <c r="F355" s="589">
        <f>D355/D359</f>
        <v>0.10695902386217285</v>
      </c>
    </row>
    <row r="356" spans="1:6" ht="17.25" x14ac:dyDescent="0.25">
      <c r="A356" s="543"/>
      <c r="B356" s="544">
        <v>4</v>
      </c>
      <c r="C356" s="545" t="s">
        <v>63</v>
      </c>
      <c r="D356" s="580">
        <v>166771</v>
      </c>
      <c r="E356" s="612" t="s">
        <v>48</v>
      </c>
      <c r="F356" s="589">
        <f>D356/D359</f>
        <v>4.7236322097838679E-2</v>
      </c>
    </row>
    <row r="357" spans="1:6" ht="17.25" x14ac:dyDescent="0.25">
      <c r="A357" s="543"/>
      <c r="B357" s="544">
        <v>5</v>
      </c>
      <c r="C357" s="545" t="s">
        <v>11</v>
      </c>
      <c r="D357" s="580">
        <v>60034</v>
      </c>
      <c r="E357" s="612" t="s">
        <v>48</v>
      </c>
      <c r="F357" s="589">
        <f>D357/D359</f>
        <v>1.7004067618600637E-2</v>
      </c>
    </row>
    <row r="358" spans="1:6" ht="17.25" x14ac:dyDescent="0.25">
      <c r="A358" s="543"/>
      <c r="B358" s="544">
        <v>6</v>
      </c>
      <c r="C358" s="554" t="s">
        <v>70</v>
      </c>
      <c r="D358" s="574">
        <f>D359-SUM(D353:D357)</f>
        <v>657634</v>
      </c>
      <c r="E358" s="612"/>
      <c r="F358" s="589">
        <f>D358/D359</f>
        <v>0.1862686644949664</v>
      </c>
    </row>
    <row r="359" spans="1:6" s="263" customFormat="1" x14ac:dyDescent="0.25">
      <c r="A359" s="561"/>
      <c r="B359" s="562">
        <v>7</v>
      </c>
      <c r="C359" s="559" t="s">
        <v>43</v>
      </c>
      <c r="D359" s="576">
        <v>3530567</v>
      </c>
      <c r="E359" s="562"/>
      <c r="F359" s="562"/>
    </row>
    <row r="360" spans="1:6" ht="17.25" x14ac:dyDescent="0.25">
      <c r="A360" s="549" t="s">
        <v>656</v>
      </c>
      <c r="B360" s="568"/>
      <c r="C360" s="570"/>
      <c r="D360" s="577"/>
      <c r="E360" s="604"/>
      <c r="F360" s="587"/>
    </row>
    <row r="361" spans="1:6" ht="17.25" x14ac:dyDescent="0.25">
      <c r="A361" s="543"/>
      <c r="B361" s="544">
        <v>1</v>
      </c>
      <c r="C361" s="545" t="s">
        <v>38</v>
      </c>
      <c r="D361" s="574" t="s">
        <v>61</v>
      </c>
      <c r="E361" s="612" t="s">
        <v>51</v>
      </c>
      <c r="F361" s="589"/>
    </row>
    <row r="362" spans="1:6" ht="17.25" x14ac:dyDescent="0.25">
      <c r="A362" s="543"/>
      <c r="B362" s="544">
        <v>2</v>
      </c>
      <c r="C362" s="545" t="s">
        <v>63</v>
      </c>
      <c r="D362" s="574" t="s">
        <v>61</v>
      </c>
      <c r="E362" s="612" t="s">
        <v>51</v>
      </c>
      <c r="F362" s="589"/>
    </row>
    <row r="363" spans="1:6" s="263" customFormat="1" ht="17.25" x14ac:dyDescent="0.25">
      <c r="A363" s="561"/>
      <c r="B363" s="562">
        <v>3</v>
      </c>
      <c r="C363" s="602" t="s">
        <v>656</v>
      </c>
      <c r="D363" s="574" t="s">
        <v>61</v>
      </c>
      <c r="E363" s="612" t="s">
        <v>51</v>
      </c>
      <c r="F363" s="590"/>
    </row>
    <row r="364" spans="1:6" ht="17.25" x14ac:dyDescent="0.25">
      <c r="A364" s="543"/>
      <c r="B364" s="544">
        <v>4</v>
      </c>
      <c r="C364" s="545" t="s">
        <v>64</v>
      </c>
      <c r="D364" s="574" t="s">
        <v>61</v>
      </c>
      <c r="E364" s="612" t="s">
        <v>51</v>
      </c>
      <c r="F364" s="589"/>
    </row>
    <row r="365" spans="1:6" ht="17.25" x14ac:dyDescent="0.25">
      <c r="A365" s="543"/>
      <c r="B365" s="544">
        <v>5</v>
      </c>
      <c r="C365" s="545" t="s">
        <v>19</v>
      </c>
      <c r="D365" s="574" t="s">
        <v>61</v>
      </c>
      <c r="E365" s="612" t="s">
        <v>51</v>
      </c>
      <c r="F365" s="589"/>
    </row>
    <row r="366" spans="1:6" ht="17.25" x14ac:dyDescent="0.25">
      <c r="A366" s="543"/>
      <c r="B366" s="544">
        <v>6</v>
      </c>
      <c r="C366" s="554" t="s">
        <v>70</v>
      </c>
      <c r="D366" s="574" t="s">
        <v>61</v>
      </c>
      <c r="E366" s="612" t="s">
        <v>51</v>
      </c>
      <c r="F366" s="589"/>
    </row>
    <row r="367" spans="1:6" s="263" customFormat="1" ht="17.25" x14ac:dyDescent="0.25">
      <c r="A367" s="561"/>
      <c r="B367" s="562">
        <v>7</v>
      </c>
      <c r="C367" s="559" t="s">
        <v>43</v>
      </c>
      <c r="D367" s="576">
        <v>140051726.62</v>
      </c>
      <c r="E367" s="612" t="s">
        <v>51</v>
      </c>
      <c r="F367" s="592"/>
    </row>
    <row r="368" spans="1:6" ht="17.25" x14ac:dyDescent="0.25">
      <c r="A368" s="549" t="s">
        <v>163</v>
      </c>
      <c r="B368" s="568"/>
      <c r="C368" s="570"/>
      <c r="D368" s="577"/>
      <c r="E368" s="604"/>
      <c r="F368" s="587"/>
    </row>
    <row r="369" spans="1:6" x14ac:dyDescent="0.25">
      <c r="A369" s="543"/>
      <c r="B369" s="544">
        <v>1</v>
      </c>
      <c r="C369" s="545" t="s">
        <v>38</v>
      </c>
      <c r="D369" s="580">
        <v>4353788</v>
      </c>
      <c r="E369" s="544"/>
      <c r="F369" s="589">
        <f>D369/D375</f>
        <v>0.76826071175039101</v>
      </c>
    </row>
    <row r="370" spans="1:6" x14ac:dyDescent="0.25">
      <c r="A370" s="543"/>
      <c r="B370" s="544">
        <v>2</v>
      </c>
      <c r="C370" s="545" t="s">
        <v>645</v>
      </c>
      <c r="D370" s="580">
        <v>366281</v>
      </c>
      <c r="E370" s="544"/>
      <c r="F370" s="589">
        <f>D370/D375</f>
        <v>6.4633211759655029E-2</v>
      </c>
    </row>
    <row r="371" spans="1:6" s="263" customFormat="1" x14ac:dyDescent="0.25">
      <c r="A371" s="561"/>
      <c r="B371" s="562">
        <v>3</v>
      </c>
      <c r="C371" s="602" t="s">
        <v>163</v>
      </c>
      <c r="D371" s="576">
        <v>273147</v>
      </c>
      <c r="E371" s="562"/>
      <c r="F371" s="589">
        <f>D371/D375</f>
        <v>4.8198972626247318E-2</v>
      </c>
    </row>
    <row r="372" spans="1:6" x14ac:dyDescent="0.25">
      <c r="A372" s="543"/>
      <c r="B372" s="544">
        <v>4</v>
      </c>
      <c r="C372" s="545" t="s">
        <v>620</v>
      </c>
      <c r="D372" s="580">
        <v>171056</v>
      </c>
      <c r="E372" s="544"/>
      <c r="F372" s="589">
        <f>D372/D375</f>
        <v>3.0184199209785795E-2</v>
      </c>
    </row>
    <row r="373" spans="1:6" x14ac:dyDescent="0.25">
      <c r="A373" s="543"/>
      <c r="B373" s="544">
        <v>5</v>
      </c>
      <c r="C373" s="545" t="s">
        <v>11</v>
      </c>
      <c r="D373" s="580">
        <v>83051</v>
      </c>
      <c r="E373" s="544"/>
      <c r="F373" s="589">
        <f>D373/D375</f>
        <v>1.4655013145238519E-2</v>
      </c>
    </row>
    <row r="374" spans="1:6" x14ac:dyDescent="0.25">
      <c r="A374" s="543"/>
      <c r="B374" s="544">
        <v>6</v>
      </c>
      <c r="C374" s="554" t="s">
        <v>70</v>
      </c>
      <c r="D374" s="574">
        <f>D375-SUM(D369:D373)</f>
        <v>419748</v>
      </c>
      <c r="E374" s="607"/>
      <c r="F374" s="589">
        <f>D374/D375</f>
        <v>7.4067891508682357E-2</v>
      </c>
    </row>
    <row r="375" spans="1:6" s="263" customFormat="1" x14ac:dyDescent="0.25">
      <c r="A375" s="561"/>
      <c r="B375" s="562">
        <v>7</v>
      </c>
      <c r="C375" s="559" t="s">
        <v>43</v>
      </c>
      <c r="D375" s="576">
        <v>5667071</v>
      </c>
      <c r="E375" s="562"/>
      <c r="F375" s="562"/>
    </row>
    <row r="376" spans="1:6" ht="17.25" x14ac:dyDescent="0.25">
      <c r="A376" s="549" t="s">
        <v>32</v>
      </c>
      <c r="B376" s="568"/>
      <c r="C376" s="570"/>
      <c r="D376" s="577"/>
      <c r="E376" s="604"/>
      <c r="F376" s="587"/>
    </row>
    <row r="377" spans="1:6" x14ac:dyDescent="0.25">
      <c r="A377" s="543"/>
      <c r="B377" s="544">
        <v>1</v>
      </c>
      <c r="C377" s="545" t="s">
        <v>38</v>
      </c>
      <c r="D377" s="580">
        <v>1731144</v>
      </c>
      <c r="E377" s="544"/>
      <c r="F377" s="589">
        <f>D377/D383</f>
        <v>0.738704647691516</v>
      </c>
    </row>
    <row r="378" spans="1:6" x14ac:dyDescent="0.25">
      <c r="A378" s="543"/>
      <c r="B378" s="562">
        <v>2</v>
      </c>
      <c r="C378" s="602" t="s">
        <v>32</v>
      </c>
      <c r="D378" s="576">
        <v>236684</v>
      </c>
      <c r="E378" s="544"/>
      <c r="F378" s="589">
        <f>D378/D383</f>
        <v>0.10099654958467855</v>
      </c>
    </row>
    <row r="379" spans="1:6" x14ac:dyDescent="0.25">
      <c r="A379" s="543"/>
      <c r="B379" s="544">
        <v>3</v>
      </c>
      <c r="C379" s="545" t="s">
        <v>11</v>
      </c>
      <c r="D379" s="580">
        <v>65553</v>
      </c>
      <c r="E379" s="544"/>
      <c r="F379" s="589">
        <f>D379/D383</f>
        <v>2.7972430814606958E-2</v>
      </c>
    </row>
    <row r="380" spans="1:6" s="263" customFormat="1" x14ac:dyDescent="0.25">
      <c r="A380" s="561"/>
      <c r="B380" s="544">
        <v>4</v>
      </c>
      <c r="C380" s="545" t="s">
        <v>28</v>
      </c>
      <c r="D380" s="580">
        <v>62553</v>
      </c>
      <c r="E380" s="562"/>
      <c r="F380" s="589">
        <f>D380/D383</f>
        <v>2.6692286619164781E-2</v>
      </c>
    </row>
    <row r="381" spans="1:6" x14ac:dyDescent="0.25">
      <c r="A381" s="543"/>
      <c r="B381" s="544">
        <v>5</v>
      </c>
      <c r="C381" s="545" t="s">
        <v>620</v>
      </c>
      <c r="D381" s="580">
        <v>50927</v>
      </c>
      <c r="E381" s="544"/>
      <c r="F381" s="589">
        <f>D381/D383</f>
        <v>2.1731301147094543E-2</v>
      </c>
    </row>
    <row r="382" spans="1:6" x14ac:dyDescent="0.25">
      <c r="A382" s="543"/>
      <c r="B382" s="544">
        <v>6</v>
      </c>
      <c r="C382" s="554" t="s">
        <v>70</v>
      </c>
      <c r="D382" s="574">
        <f>D383-SUM(D377:D381)</f>
        <v>196625</v>
      </c>
      <c r="E382" s="607"/>
      <c r="F382" s="589">
        <f>D382/D383</f>
        <v>8.3902784142939196E-2</v>
      </c>
    </row>
    <row r="383" spans="1:6" s="263" customFormat="1" x14ac:dyDescent="0.25">
      <c r="A383" s="561"/>
      <c r="B383" s="562">
        <v>7</v>
      </c>
      <c r="C383" s="559" t="s">
        <v>43</v>
      </c>
      <c r="D383" s="576">
        <v>2343486</v>
      </c>
      <c r="E383" s="562"/>
      <c r="F383" s="562"/>
    </row>
    <row r="384" spans="1:6" ht="17.25" x14ac:dyDescent="0.25">
      <c r="A384" s="547" t="s">
        <v>33</v>
      </c>
      <c r="B384" s="571"/>
      <c r="C384" s="572"/>
      <c r="D384" s="585"/>
      <c r="E384" s="606"/>
      <c r="F384" s="598"/>
    </row>
    <row r="385" spans="1:6" x14ac:dyDescent="0.25">
      <c r="A385" s="550"/>
      <c r="B385" s="551">
        <v>1</v>
      </c>
      <c r="C385" s="548" t="s">
        <v>38</v>
      </c>
      <c r="D385" s="582">
        <v>69375446</v>
      </c>
      <c r="E385" s="551"/>
      <c r="F385" s="589">
        <f>D385/D391</f>
        <v>0.68131258171831532</v>
      </c>
    </row>
    <row r="386" spans="1:6" s="263" customFormat="1" x14ac:dyDescent="0.25">
      <c r="A386" s="564"/>
      <c r="B386" s="565">
        <v>2</v>
      </c>
      <c r="C386" s="563" t="s">
        <v>33</v>
      </c>
      <c r="D386" s="584">
        <v>18840506</v>
      </c>
      <c r="E386" s="565"/>
      <c r="F386" s="589">
        <f>D386/D391</f>
        <v>0.18502618035406088</v>
      </c>
    </row>
    <row r="387" spans="1:6" x14ac:dyDescent="0.25">
      <c r="A387" s="550"/>
      <c r="B387" s="551">
        <v>3</v>
      </c>
      <c r="C387" s="548" t="s">
        <v>620</v>
      </c>
      <c r="D387" s="582">
        <v>8554755</v>
      </c>
      <c r="E387" s="551"/>
      <c r="F387" s="589">
        <f>D387/D391</f>
        <v>8.4013329658704713E-2</v>
      </c>
    </row>
    <row r="388" spans="1:6" x14ac:dyDescent="0.25">
      <c r="A388" s="550"/>
      <c r="B388" s="551">
        <v>4</v>
      </c>
      <c r="C388" s="548" t="s">
        <v>11</v>
      </c>
      <c r="D388" s="582">
        <v>2266087</v>
      </c>
      <c r="E388" s="551"/>
      <c r="F388" s="589">
        <f>D388/D391</f>
        <v>2.2254467154968809E-2</v>
      </c>
    </row>
    <row r="389" spans="1:6" x14ac:dyDescent="0.25">
      <c r="A389" s="550"/>
      <c r="B389" s="551">
        <v>5</v>
      </c>
      <c r="C389" s="548" t="s">
        <v>0</v>
      </c>
      <c r="D389" s="582">
        <v>512360</v>
      </c>
      <c r="E389" s="551"/>
      <c r="F389" s="589">
        <f>D389/D391</f>
        <v>5.0317127239685932E-3</v>
      </c>
    </row>
    <row r="390" spans="1:6" ht="17.25" x14ac:dyDescent="0.25">
      <c r="A390" s="550"/>
      <c r="B390" s="551">
        <v>6</v>
      </c>
      <c r="C390" s="555" t="s">
        <v>70</v>
      </c>
      <c r="D390" s="574">
        <f>D391-SUM(D385:D389)</f>
        <v>2277009</v>
      </c>
      <c r="E390" s="612" t="s">
        <v>45</v>
      </c>
      <c r="F390" s="589">
        <f>D390/D391</f>
        <v>2.2361728389981659E-2</v>
      </c>
    </row>
    <row r="391" spans="1:6" s="263" customFormat="1" ht="17.25" x14ac:dyDescent="0.25">
      <c r="A391" s="564"/>
      <c r="B391" s="565">
        <v>7</v>
      </c>
      <c r="C391" s="556" t="s">
        <v>43</v>
      </c>
      <c r="D391" s="584">
        <v>101826163</v>
      </c>
      <c r="E391" s="612" t="s">
        <v>45</v>
      </c>
      <c r="F391" s="565"/>
    </row>
    <row r="392" spans="1:6" ht="17.25" x14ac:dyDescent="0.25">
      <c r="A392" s="547" t="s">
        <v>34</v>
      </c>
      <c r="B392" s="571"/>
      <c r="C392" s="572"/>
      <c r="D392" s="585"/>
      <c r="E392" s="606"/>
      <c r="F392" s="598"/>
    </row>
    <row r="393" spans="1:6" x14ac:dyDescent="0.25">
      <c r="A393" s="550"/>
      <c r="B393" s="551">
        <v>1</v>
      </c>
      <c r="C393" s="548" t="s">
        <v>38</v>
      </c>
      <c r="D393" s="574">
        <v>11626101</v>
      </c>
      <c r="E393" s="551"/>
      <c r="F393" s="589">
        <f>D393/D399</f>
        <v>0.655604808508781</v>
      </c>
    </row>
    <row r="394" spans="1:6" s="263" customFormat="1" x14ac:dyDescent="0.25">
      <c r="A394" s="564"/>
      <c r="B394" s="565">
        <v>2</v>
      </c>
      <c r="C394" s="563" t="s">
        <v>34</v>
      </c>
      <c r="D394" s="661">
        <v>2620241</v>
      </c>
      <c r="E394" s="565"/>
      <c r="F394" s="589">
        <f>D394/D399</f>
        <v>0.1477574123131957</v>
      </c>
    </row>
    <row r="395" spans="1:6" x14ac:dyDescent="0.25">
      <c r="A395" s="550"/>
      <c r="B395" s="551">
        <v>3</v>
      </c>
      <c r="C395" s="548" t="s">
        <v>620</v>
      </c>
      <c r="D395" s="574">
        <v>2233368</v>
      </c>
      <c r="E395" s="551"/>
      <c r="F395" s="589">
        <f>D395/D399</f>
        <v>0.12594134525148537</v>
      </c>
    </row>
    <row r="396" spans="1:6" x14ac:dyDescent="0.25">
      <c r="A396" s="550"/>
      <c r="B396" s="551">
        <v>4</v>
      </c>
      <c r="C396" s="548" t="s">
        <v>13</v>
      </c>
      <c r="D396" s="574">
        <v>203181</v>
      </c>
      <c r="E396" s="551"/>
      <c r="F396" s="589">
        <f>D396/D399</f>
        <v>1.1457533406739081E-2</v>
      </c>
    </row>
    <row r="397" spans="1:6" x14ac:dyDescent="0.25">
      <c r="A397" s="550"/>
      <c r="B397" s="551">
        <v>5</v>
      </c>
      <c r="C397" s="548" t="s">
        <v>10</v>
      </c>
      <c r="D397" s="574">
        <v>197023</v>
      </c>
      <c r="E397" s="551"/>
      <c r="F397" s="589">
        <f>D397/D399</f>
        <v>1.1110279033944875E-2</v>
      </c>
    </row>
    <row r="398" spans="1:6" x14ac:dyDescent="0.25">
      <c r="A398" s="550"/>
      <c r="B398" s="551">
        <v>6</v>
      </c>
      <c r="C398" s="555" t="s">
        <v>70</v>
      </c>
      <c r="D398" s="574">
        <f>D399-SUM(D393:D397)</f>
        <v>853484</v>
      </c>
      <c r="E398" s="610"/>
      <c r="F398" s="589">
        <f>D398/D399</f>
        <v>4.8128621485853978E-2</v>
      </c>
    </row>
    <row r="399" spans="1:6" s="263" customFormat="1" x14ac:dyDescent="0.25">
      <c r="A399" s="564"/>
      <c r="B399" s="565">
        <v>7</v>
      </c>
      <c r="C399" s="556" t="s">
        <v>43</v>
      </c>
      <c r="D399" s="584">
        <v>17733398</v>
      </c>
      <c r="E399" s="565"/>
      <c r="F399" s="565"/>
    </row>
    <row r="400" spans="1:6" ht="17.25" x14ac:dyDescent="0.25">
      <c r="A400" s="547" t="s">
        <v>35</v>
      </c>
      <c r="B400" s="571"/>
      <c r="C400" s="572"/>
      <c r="D400" s="585"/>
      <c r="E400" s="606"/>
      <c r="F400" s="598"/>
    </row>
    <row r="401" spans="1:6" x14ac:dyDescent="0.25">
      <c r="A401" s="550"/>
      <c r="B401" s="551">
        <v>1</v>
      </c>
      <c r="C401" s="548" t="s">
        <v>38</v>
      </c>
      <c r="D401" s="582">
        <v>9329551</v>
      </c>
      <c r="E401" s="551"/>
      <c r="F401" s="589">
        <f>D401/D407</f>
        <v>0.69396216422478907</v>
      </c>
    </row>
    <row r="402" spans="1:6" x14ac:dyDescent="0.25">
      <c r="A402" s="550"/>
      <c r="B402" s="551">
        <v>2</v>
      </c>
      <c r="C402" s="548" t="s">
        <v>11</v>
      </c>
      <c r="D402" s="582">
        <v>1261511</v>
      </c>
      <c r="E402" s="551"/>
      <c r="F402" s="589">
        <f>D402/D407</f>
        <v>9.3835266429582509E-2</v>
      </c>
    </row>
    <row r="403" spans="1:6" x14ac:dyDescent="0.25">
      <c r="A403" s="550"/>
      <c r="B403" s="551">
        <v>3</v>
      </c>
      <c r="C403" s="548" t="s">
        <v>13</v>
      </c>
      <c r="D403" s="582">
        <v>1029626</v>
      </c>
      <c r="E403" s="551"/>
      <c r="F403" s="589">
        <f>D403/D407</f>
        <v>7.6586910484986115E-2</v>
      </c>
    </row>
    <row r="404" spans="1:6" s="263" customFormat="1" x14ac:dyDescent="0.25">
      <c r="A404" s="564"/>
      <c r="B404" s="565">
        <v>4</v>
      </c>
      <c r="C404" s="563" t="s">
        <v>35</v>
      </c>
      <c r="D404" s="584">
        <v>596653</v>
      </c>
      <c r="E404" s="565"/>
      <c r="F404" s="589">
        <f>D404/D407</f>
        <v>4.4380979017233854E-2</v>
      </c>
    </row>
    <row r="405" spans="1:6" x14ac:dyDescent="0.25">
      <c r="A405" s="550"/>
      <c r="B405" s="551">
        <v>5</v>
      </c>
      <c r="C405" s="548" t="s">
        <v>620</v>
      </c>
      <c r="D405" s="582">
        <v>365185</v>
      </c>
      <c r="E405" s="551"/>
      <c r="F405" s="589">
        <f>D405/D407</f>
        <v>2.716364088072723E-2</v>
      </c>
    </row>
    <row r="406" spans="1:6" x14ac:dyDescent="0.25">
      <c r="A406" s="550"/>
      <c r="B406" s="551">
        <v>6</v>
      </c>
      <c r="C406" s="555" t="s">
        <v>70</v>
      </c>
      <c r="D406" s="574">
        <f>D407-SUM(D401:D405)</f>
        <v>861364</v>
      </c>
      <c r="E406" s="610"/>
      <c r="F406" s="589">
        <f>D406/D407</f>
        <v>6.4071038962681182E-2</v>
      </c>
    </row>
    <row r="407" spans="1:6" s="263" customFormat="1" x14ac:dyDescent="0.25">
      <c r="A407" s="564"/>
      <c r="B407" s="565">
        <v>7</v>
      </c>
      <c r="C407" s="556" t="s">
        <v>43</v>
      </c>
      <c r="D407" s="584">
        <v>13443890</v>
      </c>
      <c r="E407" s="565"/>
      <c r="F407" s="565"/>
    </row>
    <row r="408" spans="1:6" ht="17.25" x14ac:dyDescent="0.25">
      <c r="A408" s="547" t="s">
        <v>620</v>
      </c>
      <c r="B408" s="571"/>
      <c r="C408" s="572"/>
      <c r="D408" s="585"/>
      <c r="E408" s="606"/>
      <c r="F408" s="598"/>
    </row>
    <row r="409" spans="1:6" ht="17.25" x14ac:dyDescent="0.25">
      <c r="A409" s="550"/>
      <c r="B409" s="551">
        <v>1</v>
      </c>
      <c r="C409" s="548" t="s">
        <v>38</v>
      </c>
      <c r="D409" s="582">
        <v>743100000</v>
      </c>
      <c r="E409" s="612" t="s">
        <v>51</v>
      </c>
      <c r="F409" s="589">
        <f>D409/D415</f>
        <v>0.58882725832012683</v>
      </c>
    </row>
    <row r="410" spans="1:6" s="263" customFormat="1" ht="17.25" x14ac:dyDescent="0.25">
      <c r="A410" s="564"/>
      <c r="B410" s="565">
        <v>2</v>
      </c>
      <c r="C410" s="563" t="s">
        <v>620</v>
      </c>
      <c r="D410" s="584">
        <v>453400000</v>
      </c>
      <c r="E410" s="612" t="s">
        <v>51</v>
      </c>
      <c r="F410" s="589">
        <f>D410/D415</f>
        <v>0.35927099841521393</v>
      </c>
    </row>
    <row r="411" spans="1:6" ht="17.25" x14ac:dyDescent="0.25">
      <c r="A411" s="550"/>
      <c r="B411" s="551">
        <v>3</v>
      </c>
      <c r="C411" s="548" t="s">
        <v>65</v>
      </c>
      <c r="D411" s="582">
        <v>15500000</v>
      </c>
      <c r="E411" s="612" t="s">
        <v>51</v>
      </c>
      <c r="F411" s="589">
        <f>D411/D415</f>
        <v>1.2282091917591125E-2</v>
      </c>
    </row>
    <row r="412" spans="1:6" ht="17.25" x14ac:dyDescent="0.25">
      <c r="A412" s="550"/>
      <c r="B412" s="551">
        <v>4</v>
      </c>
      <c r="C412" s="548" t="s">
        <v>10</v>
      </c>
      <c r="D412" s="582">
        <v>10700000</v>
      </c>
      <c r="E412" s="612" t="s">
        <v>51</v>
      </c>
      <c r="F412" s="589">
        <f>D412/D415</f>
        <v>8.4786053882725827E-3</v>
      </c>
    </row>
    <row r="413" spans="1:6" ht="17.25" x14ac:dyDescent="0.25">
      <c r="A413" s="550"/>
      <c r="B413" s="551">
        <v>5</v>
      </c>
      <c r="C413" s="548" t="s">
        <v>131</v>
      </c>
      <c r="D413" s="582">
        <v>9000000</v>
      </c>
      <c r="E413" s="612" t="s">
        <v>51</v>
      </c>
      <c r="F413" s="589">
        <f>D413/D415</f>
        <v>7.1315372424722665E-3</v>
      </c>
    </row>
    <row r="414" spans="1:6" ht="17.25" x14ac:dyDescent="0.25">
      <c r="A414" s="550"/>
      <c r="B414" s="551">
        <v>6</v>
      </c>
      <c r="C414" s="555" t="s">
        <v>70</v>
      </c>
      <c r="D414" s="574">
        <f>D415-SUM(D409:D413)</f>
        <v>30300000</v>
      </c>
      <c r="E414" s="612" t="s">
        <v>51</v>
      </c>
      <c r="F414" s="589">
        <f>D414/D415</f>
        <v>2.4009508716323295E-2</v>
      </c>
    </row>
    <row r="415" spans="1:6" s="263" customFormat="1" ht="17.25" x14ac:dyDescent="0.25">
      <c r="A415" s="564"/>
      <c r="B415" s="565">
        <v>7</v>
      </c>
      <c r="C415" s="556" t="s">
        <v>43</v>
      </c>
      <c r="D415" s="584">
        <v>1262000000</v>
      </c>
      <c r="E415" s="612" t="s">
        <v>51</v>
      </c>
      <c r="F415" s="565"/>
    </row>
    <row r="416" spans="1:6" ht="17.25" x14ac:dyDescent="0.25">
      <c r="A416" s="547" t="s">
        <v>39</v>
      </c>
      <c r="B416" s="571"/>
      <c r="C416" s="572"/>
      <c r="D416" s="585"/>
      <c r="E416" s="606"/>
      <c r="F416" s="598"/>
    </row>
    <row r="417" spans="1:6" x14ac:dyDescent="0.25">
      <c r="A417" s="550"/>
      <c r="B417" s="551">
        <v>1</v>
      </c>
      <c r="C417" s="548" t="s">
        <v>38</v>
      </c>
      <c r="D417" s="582">
        <v>17373989</v>
      </c>
      <c r="E417" s="551"/>
      <c r="F417" s="589">
        <f>D417/D423</f>
        <v>0.90903268480519561</v>
      </c>
    </row>
    <row r="418" spans="1:6" x14ac:dyDescent="0.25">
      <c r="A418" s="550"/>
      <c r="B418" s="551">
        <v>2</v>
      </c>
      <c r="C418" s="548" t="s">
        <v>19</v>
      </c>
      <c r="D418" s="582">
        <v>763784</v>
      </c>
      <c r="E418" s="551"/>
      <c r="F418" s="589">
        <f>D418/D423</f>
        <v>3.9962303425612362E-2</v>
      </c>
    </row>
    <row r="419" spans="1:6" x14ac:dyDescent="0.25">
      <c r="A419" s="550"/>
      <c r="B419" s="565">
        <v>3</v>
      </c>
      <c r="C419" s="563" t="s">
        <v>39</v>
      </c>
      <c r="D419" s="584">
        <v>446234</v>
      </c>
      <c r="E419" s="551"/>
      <c r="F419" s="589">
        <f>D419/D423</f>
        <v>2.3347619885759206E-2</v>
      </c>
    </row>
    <row r="420" spans="1:6" x14ac:dyDescent="0.25">
      <c r="A420" s="550"/>
      <c r="B420" s="551">
        <v>4</v>
      </c>
      <c r="C420" s="548" t="s">
        <v>11</v>
      </c>
      <c r="D420" s="582">
        <v>146075</v>
      </c>
      <c r="E420" s="551"/>
      <c r="F420" s="589">
        <f>D420/D423</f>
        <v>7.6428590712771232E-3</v>
      </c>
    </row>
    <row r="421" spans="1:6" x14ac:dyDescent="0.25">
      <c r="A421" s="619"/>
      <c r="B421" s="551">
        <v>5</v>
      </c>
      <c r="C421" s="548" t="s">
        <v>620</v>
      </c>
      <c r="D421" s="582">
        <v>89690</v>
      </c>
      <c r="E421" s="551"/>
      <c r="F421" s="589">
        <f>D421/D423</f>
        <v>4.6927128536905366E-3</v>
      </c>
    </row>
    <row r="422" spans="1:6" x14ac:dyDescent="0.25">
      <c r="A422" s="550"/>
      <c r="B422" s="551">
        <v>6</v>
      </c>
      <c r="C422" s="555" t="s">
        <v>70</v>
      </c>
      <c r="D422" s="574">
        <f>D423-SUM(D417:D421)</f>
        <v>292840</v>
      </c>
      <c r="E422" s="610"/>
      <c r="F422" s="589">
        <f>D422/D423</f>
        <v>1.5321819958465122E-2</v>
      </c>
    </row>
    <row r="423" spans="1:6" s="263" customFormat="1" ht="15.75" thickBot="1" x14ac:dyDescent="0.3">
      <c r="A423" s="615"/>
      <c r="B423" s="616">
        <v>7</v>
      </c>
      <c r="C423" s="617" t="s">
        <v>43</v>
      </c>
      <c r="D423" s="664">
        <v>19112612</v>
      </c>
      <c r="E423" s="616"/>
      <c r="F423" s="616"/>
    </row>
    <row r="424" spans="1:6" s="263" customFormat="1" x14ac:dyDescent="0.25">
      <c r="B424" s="566"/>
      <c r="C424" s="567"/>
      <c r="D424" s="586"/>
      <c r="E424" s="566"/>
      <c r="F424" s="566"/>
    </row>
    <row r="425" spans="1:6" s="263" customFormat="1" x14ac:dyDescent="0.25">
      <c r="A425" s="64" t="s">
        <v>52</v>
      </c>
      <c r="B425" s="64"/>
      <c r="C425" s="567"/>
      <c r="D425" s="586"/>
      <c r="E425" s="566"/>
      <c r="F425" s="566"/>
    </row>
    <row r="426" spans="1:6" s="263" customFormat="1" x14ac:dyDescent="0.25">
      <c r="A426" s="65" t="s">
        <v>61</v>
      </c>
      <c r="B426" s="28" t="s">
        <v>60</v>
      </c>
      <c r="C426" s="567"/>
      <c r="D426" s="586"/>
      <c r="E426" s="566"/>
      <c r="F426" s="566"/>
    </row>
    <row r="427" spans="1:6" s="263" customFormat="1" x14ac:dyDescent="0.25">
      <c r="A427" s="66" t="s">
        <v>44</v>
      </c>
      <c r="B427" s="28" t="s">
        <v>41</v>
      </c>
      <c r="C427" s="567"/>
      <c r="D427" s="586"/>
      <c r="E427" s="566"/>
      <c r="F427" s="566"/>
    </row>
    <row r="428" spans="1:6" s="263" customFormat="1" x14ac:dyDescent="0.25">
      <c r="A428" s="66" t="s">
        <v>45</v>
      </c>
      <c r="B428" s="28" t="s">
        <v>42</v>
      </c>
      <c r="C428" s="567"/>
      <c r="D428" s="586"/>
      <c r="E428" s="566"/>
      <c r="F428" s="566"/>
    </row>
    <row r="429" spans="1:6" s="263" customFormat="1" x14ac:dyDescent="0.25">
      <c r="A429" s="66" t="s">
        <v>46</v>
      </c>
      <c r="B429" s="28" t="s">
        <v>40</v>
      </c>
      <c r="C429" s="567"/>
      <c r="D429" s="586"/>
      <c r="E429" s="566"/>
      <c r="F429" s="566"/>
    </row>
    <row r="430" spans="1:6" s="263" customFormat="1" x14ac:dyDescent="0.25">
      <c r="A430" s="66" t="s">
        <v>51</v>
      </c>
      <c r="B430" s="28" t="s">
        <v>162</v>
      </c>
      <c r="C430" s="567"/>
      <c r="D430" s="586"/>
      <c r="E430" s="566"/>
      <c r="F430" s="566"/>
    </row>
    <row r="431" spans="1:6" s="263" customFormat="1" x14ac:dyDescent="0.25">
      <c r="A431" s="66" t="s">
        <v>47</v>
      </c>
      <c r="B431" s="28" t="s">
        <v>50</v>
      </c>
      <c r="C431" s="567"/>
      <c r="D431" s="586"/>
      <c r="E431" s="566"/>
      <c r="F431" s="566"/>
    </row>
    <row r="432" spans="1:6" s="263" customFormat="1" x14ac:dyDescent="0.25">
      <c r="A432" s="66" t="s">
        <v>48</v>
      </c>
      <c r="B432" s="28" t="s">
        <v>72</v>
      </c>
      <c r="C432" s="567"/>
      <c r="D432" s="586"/>
      <c r="E432" s="566"/>
      <c r="F432" s="566"/>
    </row>
    <row r="433" spans="1:6" s="263" customFormat="1" x14ac:dyDescent="0.25">
      <c r="A433" s="66" t="s">
        <v>49</v>
      </c>
      <c r="B433" s="28" t="s">
        <v>73</v>
      </c>
      <c r="C433" s="567"/>
      <c r="D433" s="586"/>
      <c r="E433" s="566"/>
      <c r="F433" s="566"/>
    </row>
    <row r="434" spans="1:6" s="263" customFormat="1" x14ac:dyDescent="0.25">
      <c r="A434" s="66" t="s">
        <v>76</v>
      </c>
      <c r="B434" s="28" t="s">
        <v>642</v>
      </c>
      <c r="C434" s="567"/>
      <c r="D434" s="586"/>
      <c r="E434" s="566"/>
      <c r="F434" s="566"/>
    </row>
    <row r="435" spans="1:6" s="263" customFormat="1" x14ac:dyDescent="0.25">
      <c r="A435" s="66" t="s">
        <v>89</v>
      </c>
      <c r="B435" s="665" t="s">
        <v>695</v>
      </c>
      <c r="C435" s="567"/>
      <c r="D435" s="586"/>
      <c r="E435" s="566"/>
      <c r="F435" s="566"/>
    </row>
    <row r="436" spans="1:6" s="263" customFormat="1" x14ac:dyDescent="0.25">
      <c r="A436" s="66" t="s">
        <v>697</v>
      </c>
      <c r="B436" s="28" t="s">
        <v>698</v>
      </c>
      <c r="C436" s="567"/>
      <c r="D436" s="586"/>
      <c r="E436" s="566"/>
      <c r="F436" s="566"/>
    </row>
    <row r="437" spans="1:6" s="263" customFormat="1" x14ac:dyDescent="0.25">
      <c r="B437" s="566"/>
      <c r="C437" s="567"/>
      <c r="D437" s="586"/>
      <c r="E437" s="566"/>
      <c r="F437" s="566"/>
    </row>
    <row r="438" spans="1:6" s="263" customFormat="1" x14ac:dyDescent="0.25">
      <c r="B438" s="566"/>
      <c r="C438" s="567"/>
      <c r="D438" s="586"/>
      <c r="E438" s="566"/>
      <c r="F438" s="566"/>
    </row>
    <row r="439" spans="1:6" s="263" customFormat="1" x14ac:dyDescent="0.25">
      <c r="B439" s="566"/>
      <c r="C439" s="567"/>
      <c r="D439" s="586"/>
      <c r="E439" s="566"/>
      <c r="F439" s="566"/>
    </row>
    <row r="440" spans="1:6" s="263" customFormat="1" x14ac:dyDescent="0.25">
      <c r="B440" s="566"/>
      <c r="C440" s="567"/>
      <c r="D440" s="586"/>
      <c r="E440" s="566"/>
      <c r="F440" s="566"/>
    </row>
    <row r="441" spans="1:6" s="263" customFormat="1" x14ac:dyDescent="0.25">
      <c r="B441" s="566"/>
      <c r="C441" s="567"/>
      <c r="D441" s="586"/>
      <c r="E441" s="566"/>
      <c r="F441" s="566"/>
    </row>
    <row r="442" spans="1:6" s="263" customFormat="1" x14ac:dyDescent="0.25">
      <c r="B442" s="566"/>
      <c r="C442" s="567"/>
      <c r="D442" s="586"/>
      <c r="E442" s="566"/>
      <c r="F442" s="566"/>
    </row>
    <row r="443" spans="1:6" s="263" customFormat="1" x14ac:dyDescent="0.25">
      <c r="B443" s="566"/>
      <c r="C443" s="567"/>
      <c r="D443" s="586"/>
      <c r="E443" s="566"/>
      <c r="F443" s="566"/>
    </row>
    <row r="444" spans="1:6" s="263" customFormat="1" x14ac:dyDescent="0.25">
      <c r="B444" s="566"/>
      <c r="C444" s="567"/>
      <c r="D444" s="586"/>
      <c r="E444" s="566"/>
      <c r="F444" s="566"/>
    </row>
    <row r="445" spans="1:6" s="263" customFormat="1" x14ac:dyDescent="0.25">
      <c r="B445" s="566"/>
      <c r="C445" s="567"/>
      <c r="D445" s="586"/>
      <c r="E445" s="566"/>
      <c r="F445" s="566"/>
    </row>
    <row r="446" spans="1:6" s="263" customFormat="1" x14ac:dyDescent="0.25">
      <c r="B446" s="566"/>
      <c r="C446" s="567"/>
      <c r="D446" s="586"/>
      <c r="E446" s="566"/>
      <c r="F446" s="566"/>
    </row>
    <row r="447" spans="1:6" s="263" customFormat="1" x14ac:dyDescent="0.25">
      <c r="B447" s="566"/>
      <c r="C447" s="567"/>
      <c r="D447" s="586"/>
      <c r="E447" s="566"/>
      <c r="F447" s="566"/>
    </row>
    <row r="448" spans="1:6" s="263" customFormat="1" x14ac:dyDescent="0.25">
      <c r="B448" s="566"/>
      <c r="C448" s="567"/>
      <c r="D448" s="586"/>
      <c r="E448" s="566"/>
      <c r="F448" s="566"/>
    </row>
    <row r="449" spans="2:6" s="263" customFormat="1" x14ac:dyDescent="0.25">
      <c r="B449" s="566"/>
      <c r="C449" s="567"/>
      <c r="D449" s="586"/>
      <c r="E449" s="566"/>
      <c r="F449" s="566"/>
    </row>
    <row r="450" spans="2:6" s="263" customFormat="1" x14ac:dyDescent="0.25">
      <c r="B450" s="566"/>
      <c r="C450" s="567"/>
      <c r="D450" s="586"/>
      <c r="E450" s="566"/>
      <c r="F450" s="566"/>
    </row>
    <row r="451" spans="2:6" s="263" customFormat="1" x14ac:dyDescent="0.25">
      <c r="B451" s="566"/>
      <c r="C451" s="567"/>
      <c r="D451" s="586"/>
      <c r="E451" s="566"/>
      <c r="F451" s="566"/>
    </row>
    <row r="452" spans="2:6" s="263" customFormat="1" x14ac:dyDescent="0.25">
      <c r="B452" s="566"/>
      <c r="C452" s="567"/>
      <c r="D452" s="586"/>
      <c r="E452" s="566"/>
      <c r="F452" s="566"/>
    </row>
    <row r="453" spans="2:6" s="263" customFormat="1" x14ac:dyDescent="0.25">
      <c r="B453" s="566"/>
      <c r="C453" s="567"/>
      <c r="D453" s="586"/>
      <c r="E453" s="566"/>
      <c r="F453" s="566"/>
    </row>
    <row r="454" spans="2:6" s="263" customFormat="1" x14ac:dyDescent="0.25">
      <c r="B454" s="566"/>
      <c r="C454" s="567"/>
      <c r="D454" s="586"/>
      <c r="E454" s="566"/>
      <c r="F454" s="566"/>
    </row>
    <row r="455" spans="2:6" s="263" customFormat="1" x14ac:dyDescent="0.25">
      <c r="B455" s="566"/>
      <c r="C455" s="567"/>
      <c r="D455" s="586"/>
      <c r="E455" s="566"/>
      <c r="F455" s="566"/>
    </row>
    <row r="456" spans="2:6" s="263" customFormat="1" x14ac:dyDescent="0.25">
      <c r="B456" s="566"/>
      <c r="C456" s="567"/>
      <c r="D456" s="586"/>
      <c r="E456" s="566"/>
      <c r="F456" s="566"/>
    </row>
    <row r="457" spans="2:6" s="263" customFormat="1" x14ac:dyDescent="0.25">
      <c r="B457" s="566"/>
      <c r="C457" s="567"/>
      <c r="D457" s="586"/>
      <c r="E457" s="566"/>
      <c r="F457" s="566"/>
    </row>
    <row r="458" spans="2:6" s="263" customFormat="1" x14ac:dyDescent="0.25">
      <c r="B458" s="566"/>
      <c r="C458" s="567"/>
      <c r="D458" s="586"/>
      <c r="E458" s="566"/>
      <c r="F458" s="566"/>
    </row>
    <row r="459" spans="2:6" s="263" customFormat="1" x14ac:dyDescent="0.25">
      <c r="B459" s="566"/>
      <c r="C459" s="567"/>
      <c r="D459" s="586"/>
      <c r="E459" s="566"/>
      <c r="F459" s="566"/>
    </row>
    <row r="460" spans="2:6" s="263" customFormat="1" x14ac:dyDescent="0.25">
      <c r="B460" s="566"/>
      <c r="C460" s="567"/>
      <c r="D460" s="586"/>
      <c r="E460" s="566"/>
      <c r="F460" s="566"/>
    </row>
    <row r="461" spans="2:6" s="263" customFormat="1" x14ac:dyDescent="0.25">
      <c r="B461" s="566"/>
      <c r="C461" s="567"/>
      <c r="D461" s="586"/>
      <c r="E461" s="566"/>
      <c r="F461" s="566"/>
    </row>
    <row r="462" spans="2:6" s="263" customFormat="1" x14ac:dyDescent="0.25">
      <c r="B462" s="566"/>
      <c r="C462" s="567"/>
      <c r="D462" s="586"/>
      <c r="E462" s="566"/>
      <c r="F462" s="566"/>
    </row>
    <row r="463" spans="2:6" s="263" customFormat="1" x14ac:dyDescent="0.25">
      <c r="B463" s="566"/>
      <c r="C463" s="567"/>
      <c r="D463" s="586"/>
      <c r="E463" s="566"/>
      <c r="F463" s="566"/>
    </row>
    <row r="464" spans="2:6" s="263" customFormat="1" x14ac:dyDescent="0.25">
      <c r="B464" s="566"/>
      <c r="C464" s="567"/>
      <c r="D464" s="586"/>
      <c r="E464" s="566"/>
      <c r="F464" s="56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L437"/>
  <sheetViews>
    <sheetView topLeftCell="A412" workbookViewId="0">
      <selection activeCell="G326" sqref="G326:L340"/>
    </sheetView>
  </sheetViews>
  <sheetFormatPr defaultRowHeight="15" x14ac:dyDescent="0.25"/>
  <cols>
    <col min="1" max="1" width="19" style="319" customWidth="1"/>
    <col min="2" max="2" width="6.5703125" style="546" customWidth="1"/>
    <col min="3" max="3" width="54.85546875" style="552" customWidth="1"/>
    <col min="4" max="4" width="25.140625" style="574" customWidth="1"/>
    <col min="5" max="5" width="4.42578125" style="611" customWidth="1"/>
    <col min="6" max="6" width="11.7109375" style="600" customWidth="1"/>
    <col min="7" max="7" width="13.7109375" style="177" customWidth="1"/>
    <col min="8" max="16384" width="9.140625" style="177"/>
  </cols>
  <sheetData>
    <row r="1" spans="1:6" customFormat="1" ht="15" customHeight="1" x14ac:dyDescent="0.25">
      <c r="A1" s="56" t="s">
        <v>703</v>
      </c>
      <c r="B1" s="56"/>
      <c r="C1" s="67"/>
      <c r="D1" s="462"/>
      <c r="E1" s="485"/>
      <c r="F1" s="503"/>
    </row>
    <row r="2" spans="1:6" s="57" customFormat="1" ht="15" customHeight="1" x14ac:dyDescent="0.25">
      <c r="A2" s="63"/>
      <c r="B2" s="63"/>
      <c r="C2" s="68"/>
      <c r="D2" s="463"/>
      <c r="E2" s="486"/>
      <c r="F2" s="504"/>
    </row>
    <row r="3" spans="1:6" s="57" customFormat="1" ht="15" customHeight="1" x14ac:dyDescent="0.25">
      <c r="A3" s="62" t="s">
        <v>278</v>
      </c>
      <c r="B3" s="62"/>
      <c r="C3" s="69"/>
      <c r="D3" s="464"/>
      <c r="E3" s="487"/>
      <c r="F3" s="505"/>
    </row>
    <row r="4" spans="1:6" s="614" customFormat="1" ht="30" x14ac:dyDescent="0.25">
      <c r="A4" s="516" t="s">
        <v>182</v>
      </c>
      <c r="B4" s="515" t="s">
        <v>183</v>
      </c>
      <c r="C4" s="517" t="s">
        <v>279</v>
      </c>
      <c r="D4" s="518" t="s">
        <v>280</v>
      </c>
      <c r="E4" s="519"/>
      <c r="F4" s="378" t="s">
        <v>281</v>
      </c>
    </row>
    <row r="5" spans="1:6" ht="17.25" x14ac:dyDescent="0.25">
      <c r="A5" s="549" t="s">
        <v>270</v>
      </c>
      <c r="B5" s="568"/>
      <c r="C5" s="569"/>
      <c r="D5" s="577"/>
      <c r="E5" s="604"/>
      <c r="F5" s="587"/>
    </row>
    <row r="6" spans="1:6" x14ac:dyDescent="0.25">
      <c r="A6" s="543"/>
      <c r="B6" s="544">
        <v>1</v>
      </c>
      <c r="C6" s="542" t="s">
        <v>187</v>
      </c>
      <c r="D6" s="574" t="s">
        <v>61</v>
      </c>
      <c r="E6" s="544"/>
      <c r="F6" s="544"/>
    </row>
    <row r="7" spans="1:6" s="263" customFormat="1" x14ac:dyDescent="0.25">
      <c r="A7" s="561"/>
      <c r="B7" s="562">
        <v>2</v>
      </c>
      <c r="C7" s="560" t="s">
        <v>270</v>
      </c>
      <c r="D7" s="574" t="s">
        <v>61</v>
      </c>
      <c r="E7" s="562"/>
      <c r="F7" s="562"/>
    </row>
    <row r="8" spans="1:6" x14ac:dyDescent="0.25">
      <c r="A8" s="543"/>
      <c r="B8" s="544">
        <v>6</v>
      </c>
      <c r="C8" s="553" t="s">
        <v>287</v>
      </c>
      <c r="D8" s="574" t="s">
        <v>61</v>
      </c>
      <c r="E8" s="607"/>
      <c r="F8" s="588"/>
    </row>
    <row r="9" spans="1:6" s="263" customFormat="1" x14ac:dyDescent="0.25">
      <c r="A9" s="561"/>
      <c r="B9" s="562">
        <v>7</v>
      </c>
      <c r="C9" s="557" t="s">
        <v>43</v>
      </c>
      <c r="D9" s="574" t="s">
        <v>61</v>
      </c>
      <c r="E9" s="562"/>
      <c r="F9" s="562"/>
    </row>
    <row r="10" spans="1:6" ht="17.25" x14ac:dyDescent="0.25">
      <c r="A10" s="549" t="s">
        <v>194</v>
      </c>
      <c r="B10" s="568"/>
      <c r="C10" s="569"/>
      <c r="D10" s="577"/>
      <c r="E10" s="604"/>
      <c r="F10" s="587"/>
    </row>
    <row r="11" spans="1:6" x14ac:dyDescent="0.25">
      <c r="A11" s="543"/>
      <c r="B11" s="544">
        <v>1</v>
      </c>
      <c r="C11" s="542" t="s">
        <v>187</v>
      </c>
      <c r="D11" s="580">
        <v>78786097</v>
      </c>
      <c r="E11" s="544"/>
      <c r="F11" s="589">
        <f>D11/D16</f>
        <v>0.64482112517374779</v>
      </c>
    </row>
    <row r="12" spans="1:6" s="263" customFormat="1" x14ac:dyDescent="0.25">
      <c r="A12" s="561"/>
      <c r="B12" s="562">
        <v>2</v>
      </c>
      <c r="C12" s="560" t="s">
        <v>194</v>
      </c>
      <c r="D12" s="579">
        <v>27746926</v>
      </c>
      <c r="E12" s="562"/>
      <c r="F12" s="589">
        <f>D12/D16</f>
        <v>0.22709341780736664</v>
      </c>
    </row>
    <row r="13" spans="1:6" x14ac:dyDescent="0.25">
      <c r="A13" s="543"/>
      <c r="B13" s="544">
        <v>3</v>
      </c>
      <c r="C13" s="542" t="s">
        <v>630</v>
      </c>
      <c r="D13" s="580">
        <v>6625040</v>
      </c>
      <c r="E13" s="544"/>
      <c r="F13" s="589">
        <f>D13/D16</f>
        <v>5.4222329951451785E-2</v>
      </c>
    </row>
    <row r="14" spans="1:6" x14ac:dyDescent="0.25">
      <c r="A14" s="543"/>
      <c r="B14" s="544">
        <v>4</v>
      </c>
      <c r="C14" s="542" t="s">
        <v>11</v>
      </c>
      <c r="D14" s="580">
        <v>4201973</v>
      </c>
      <c r="E14" s="544"/>
      <c r="F14" s="589">
        <f>D14/D16</f>
        <v>3.4390851444382482E-2</v>
      </c>
    </row>
    <row r="15" spans="1:6" x14ac:dyDescent="0.25">
      <c r="A15" s="543"/>
      <c r="B15" s="544">
        <v>6</v>
      </c>
      <c r="C15" s="553" t="s">
        <v>287</v>
      </c>
      <c r="D15" s="574">
        <f>D16-SUM(D11:D14)</f>
        <v>4822836</v>
      </c>
      <c r="E15" s="607"/>
      <c r="F15" s="589">
        <f>D15/D16</f>
        <v>3.947227562305132E-2</v>
      </c>
    </row>
    <row r="16" spans="1:6" s="263" customFormat="1" x14ac:dyDescent="0.25">
      <c r="A16" s="561"/>
      <c r="B16" s="562">
        <v>7</v>
      </c>
      <c r="C16" s="557" t="s">
        <v>43</v>
      </c>
      <c r="D16" s="576">
        <v>122182872</v>
      </c>
      <c r="E16" s="562"/>
      <c r="F16" s="562"/>
    </row>
    <row r="17" spans="1:6" ht="17.25" x14ac:dyDescent="0.25">
      <c r="A17" s="549" t="s">
        <v>707</v>
      </c>
      <c r="B17" s="568"/>
      <c r="C17" s="569"/>
      <c r="D17" s="577"/>
      <c r="E17" s="604"/>
      <c r="F17" s="587"/>
    </row>
    <row r="18" spans="1:6" x14ac:dyDescent="0.25">
      <c r="A18" s="543"/>
      <c r="B18" s="544">
        <v>1</v>
      </c>
      <c r="C18" s="542" t="s">
        <v>187</v>
      </c>
      <c r="D18" s="574" t="s">
        <v>61</v>
      </c>
      <c r="E18" s="544"/>
      <c r="F18" s="544"/>
    </row>
    <row r="19" spans="1:6" s="263" customFormat="1" x14ac:dyDescent="0.25">
      <c r="A19" s="561"/>
      <c r="B19" s="544">
        <v>2</v>
      </c>
      <c r="C19" s="542" t="s">
        <v>211</v>
      </c>
      <c r="D19" s="574" t="s">
        <v>61</v>
      </c>
      <c r="E19" s="562"/>
      <c r="F19" s="562"/>
    </row>
    <row r="20" spans="1:6" s="263" customFormat="1" x14ac:dyDescent="0.25">
      <c r="A20" s="561"/>
      <c r="B20" s="544">
        <v>3</v>
      </c>
      <c r="C20" s="542" t="s">
        <v>11</v>
      </c>
      <c r="D20" s="574" t="s">
        <v>61</v>
      </c>
      <c r="E20" s="562"/>
      <c r="F20" s="562"/>
    </row>
    <row r="21" spans="1:6" s="263" customFormat="1" x14ac:dyDescent="0.25">
      <c r="A21" s="561"/>
      <c r="B21" s="544">
        <v>4</v>
      </c>
      <c r="C21" s="542" t="s">
        <v>218</v>
      </c>
      <c r="D21" s="574" t="s">
        <v>61</v>
      </c>
      <c r="E21" s="562"/>
      <c r="F21" s="562"/>
    </row>
    <row r="22" spans="1:6" s="263" customFormat="1" x14ac:dyDescent="0.25">
      <c r="A22" s="561"/>
      <c r="B22" s="544">
        <v>5</v>
      </c>
      <c r="C22" s="542" t="s">
        <v>630</v>
      </c>
      <c r="D22" s="574" t="s">
        <v>61</v>
      </c>
      <c r="E22" s="562"/>
      <c r="F22" s="562"/>
    </row>
    <row r="23" spans="1:6" x14ac:dyDescent="0.25">
      <c r="A23" s="543"/>
      <c r="B23" s="544">
        <v>6</v>
      </c>
      <c r="C23" s="553" t="s">
        <v>287</v>
      </c>
      <c r="D23" s="574" t="s">
        <v>61</v>
      </c>
      <c r="E23" s="607"/>
      <c r="F23" s="588"/>
    </row>
    <row r="24" spans="1:6" s="263" customFormat="1" x14ac:dyDescent="0.25">
      <c r="A24" s="561"/>
      <c r="B24" s="562">
        <v>7</v>
      </c>
      <c r="C24" s="557" t="s">
        <v>43</v>
      </c>
      <c r="D24" s="574" t="s">
        <v>61</v>
      </c>
      <c r="E24" s="562"/>
      <c r="F24" s="562"/>
    </row>
    <row r="25" spans="1:6" ht="17.25" x14ac:dyDescent="0.25">
      <c r="A25" s="549" t="s">
        <v>686</v>
      </c>
      <c r="B25" s="568"/>
      <c r="C25" s="569"/>
      <c r="D25" s="577"/>
      <c r="E25" s="604"/>
      <c r="F25" s="587"/>
    </row>
    <row r="26" spans="1:6" x14ac:dyDescent="0.25">
      <c r="A26" s="543"/>
      <c r="B26" s="544">
        <v>1</v>
      </c>
      <c r="C26" s="542" t="s">
        <v>187</v>
      </c>
      <c r="D26" s="574" t="s">
        <v>61</v>
      </c>
      <c r="E26" s="544"/>
      <c r="F26" s="544"/>
    </row>
    <row r="27" spans="1:6" s="263" customFormat="1" x14ac:dyDescent="0.25">
      <c r="A27" s="561"/>
      <c r="B27" s="544">
        <v>2</v>
      </c>
      <c r="C27" s="542" t="s">
        <v>29</v>
      </c>
      <c r="D27" s="574" t="s">
        <v>61</v>
      </c>
      <c r="E27" s="562"/>
      <c r="F27" s="562"/>
    </row>
    <row r="28" spans="1:6" s="263" customFormat="1" x14ac:dyDescent="0.25">
      <c r="A28" s="561"/>
      <c r="B28" s="562">
        <v>3</v>
      </c>
      <c r="C28" s="560" t="s">
        <v>686</v>
      </c>
      <c r="D28" s="574" t="s">
        <v>61</v>
      </c>
      <c r="E28" s="562"/>
      <c r="F28" s="562"/>
    </row>
    <row r="29" spans="1:6" x14ac:dyDescent="0.25">
      <c r="A29" s="543"/>
      <c r="B29" s="544">
        <v>6</v>
      </c>
      <c r="C29" s="553" t="s">
        <v>287</v>
      </c>
      <c r="D29" s="574" t="s">
        <v>61</v>
      </c>
      <c r="E29" s="607"/>
      <c r="F29" s="588"/>
    </row>
    <row r="30" spans="1:6" s="263" customFormat="1" x14ac:dyDescent="0.25">
      <c r="A30" s="561"/>
      <c r="B30" s="562">
        <v>7</v>
      </c>
      <c r="C30" s="557" t="s">
        <v>43</v>
      </c>
      <c r="D30" s="574" t="s">
        <v>61</v>
      </c>
      <c r="E30" s="562"/>
      <c r="F30" s="562"/>
    </row>
    <row r="31" spans="1:6" ht="17.25" x14ac:dyDescent="0.25">
      <c r="A31" s="549" t="s">
        <v>207</v>
      </c>
      <c r="B31" s="568"/>
      <c r="C31" s="569"/>
      <c r="D31" s="577"/>
      <c r="E31" s="604"/>
      <c r="F31" s="587"/>
    </row>
    <row r="32" spans="1:6" x14ac:dyDescent="0.25">
      <c r="A32" s="543"/>
      <c r="B32" s="544">
        <v>1</v>
      </c>
      <c r="C32" s="542" t="s">
        <v>187</v>
      </c>
      <c r="D32" s="574">
        <v>37430427</v>
      </c>
      <c r="E32" s="544"/>
      <c r="F32" s="589">
        <f>D32/D38</f>
        <v>0.60665197730956244</v>
      </c>
    </row>
    <row r="33" spans="1:10" s="263" customFormat="1" x14ac:dyDescent="0.25">
      <c r="A33" s="561"/>
      <c r="B33" s="562">
        <v>2</v>
      </c>
      <c r="C33" s="560" t="s">
        <v>207</v>
      </c>
      <c r="D33" s="661">
        <v>8439887</v>
      </c>
      <c r="E33" s="562"/>
      <c r="F33" s="589">
        <f>D33/D38</f>
        <v>0.13678909238249595</v>
      </c>
    </row>
    <row r="34" spans="1:10" s="263" customFormat="1" x14ac:dyDescent="0.25">
      <c r="A34" s="561"/>
      <c r="B34" s="544">
        <v>3</v>
      </c>
      <c r="C34" s="663" t="s">
        <v>211</v>
      </c>
      <c r="D34" s="662">
        <v>2612819</v>
      </c>
      <c r="E34" s="562"/>
      <c r="F34" s="589">
        <f>D34/D38</f>
        <v>4.2347147487844405E-2</v>
      </c>
    </row>
    <row r="35" spans="1:10" s="263" customFormat="1" x14ac:dyDescent="0.25">
      <c r="A35" s="561"/>
      <c r="B35" s="544">
        <v>4</v>
      </c>
      <c r="C35" s="663" t="s">
        <v>11</v>
      </c>
      <c r="D35" s="662">
        <v>1259109</v>
      </c>
      <c r="E35" s="562"/>
      <c r="F35" s="589">
        <f>D35/D38</f>
        <v>2.0406952998379253E-2</v>
      </c>
    </row>
    <row r="36" spans="1:10" s="263" customFormat="1" x14ac:dyDescent="0.25">
      <c r="A36" s="561"/>
      <c r="B36" s="544">
        <v>5</v>
      </c>
      <c r="C36" s="663" t="s">
        <v>630</v>
      </c>
      <c r="D36" s="662">
        <v>909987</v>
      </c>
      <c r="E36" s="562"/>
      <c r="F36" s="589">
        <f>D36/D38</f>
        <v>1.4748573743922204E-2</v>
      </c>
    </row>
    <row r="37" spans="1:10" x14ac:dyDescent="0.25">
      <c r="A37" s="543"/>
      <c r="B37" s="544">
        <v>6</v>
      </c>
      <c r="C37" s="553" t="s">
        <v>287</v>
      </c>
      <c r="D37" s="574">
        <f>D38-SUM(D32:D36)</f>
        <v>11047771</v>
      </c>
      <c r="E37" s="607"/>
      <c r="F37" s="589">
        <f>D37/D38</f>
        <v>0.17905625607779579</v>
      </c>
      <c r="G37" s="263"/>
      <c r="H37" s="263"/>
      <c r="I37" s="263"/>
    </row>
    <row r="38" spans="1:10" s="263" customFormat="1" x14ac:dyDescent="0.25">
      <c r="A38" s="561"/>
      <c r="B38" s="562">
        <v>7</v>
      </c>
      <c r="C38" s="557" t="s">
        <v>43</v>
      </c>
      <c r="D38" s="576">
        <v>61700000</v>
      </c>
      <c r="E38" s="562"/>
      <c r="F38" s="562"/>
    </row>
    <row r="39" spans="1:10" ht="17.25" x14ac:dyDescent="0.25">
      <c r="A39" s="549" t="s">
        <v>265</v>
      </c>
      <c r="B39" s="568"/>
      <c r="C39" s="569"/>
      <c r="D39" s="577"/>
      <c r="E39" s="604"/>
      <c r="F39" s="587"/>
      <c r="J39" s="263"/>
    </row>
    <row r="40" spans="1:10" ht="17.25" x14ac:dyDescent="0.25">
      <c r="A40" s="543"/>
      <c r="B40" s="544">
        <v>1</v>
      </c>
      <c r="C40" s="542" t="s">
        <v>187</v>
      </c>
      <c r="D40" s="578">
        <v>1060871891</v>
      </c>
      <c r="E40" s="612" t="s">
        <v>51</v>
      </c>
      <c r="F40" s="589">
        <f>D40/D46</f>
        <v>0.84577517080784081</v>
      </c>
    </row>
    <row r="41" spans="1:10" s="263" customFormat="1" ht="17.25" x14ac:dyDescent="0.25">
      <c r="A41" s="561"/>
      <c r="B41" s="544">
        <v>2</v>
      </c>
      <c r="C41" s="542" t="s">
        <v>630</v>
      </c>
      <c r="D41" s="578">
        <v>97692965</v>
      </c>
      <c r="E41" s="612" t="s">
        <v>51</v>
      </c>
      <c r="F41" s="589">
        <f>D41/D46</f>
        <v>7.788526103911958E-2</v>
      </c>
    </row>
    <row r="42" spans="1:10" ht="17.25" x14ac:dyDescent="0.25">
      <c r="A42" s="543"/>
      <c r="B42" s="562">
        <v>3</v>
      </c>
      <c r="C42" s="560" t="s">
        <v>265</v>
      </c>
      <c r="D42" s="576">
        <v>23784965</v>
      </c>
      <c r="E42" s="612" t="s">
        <v>51</v>
      </c>
      <c r="F42" s="589">
        <f>D42/D46</f>
        <v>1.8962452494213099E-2</v>
      </c>
    </row>
    <row r="43" spans="1:10" ht="17.25" x14ac:dyDescent="0.25">
      <c r="A43" s="543"/>
      <c r="B43" s="544">
        <v>4</v>
      </c>
      <c r="C43" s="542" t="s">
        <v>192</v>
      </c>
      <c r="D43" s="580">
        <v>15484666</v>
      </c>
      <c r="E43" s="612" t="s">
        <v>51</v>
      </c>
      <c r="F43" s="589">
        <f>D43/D46</f>
        <v>1.2345077800776951E-2</v>
      </c>
    </row>
    <row r="44" spans="1:10" ht="17.25" x14ac:dyDescent="0.25">
      <c r="A44" s="543"/>
      <c r="B44" s="544">
        <v>5</v>
      </c>
      <c r="C44" s="542" t="s">
        <v>203</v>
      </c>
      <c r="D44" s="580">
        <v>12639150</v>
      </c>
      <c r="E44" s="612" t="s">
        <v>51</v>
      </c>
      <c r="F44" s="589">
        <f>D44/D46</f>
        <v>1.0076503431568365E-2</v>
      </c>
    </row>
    <row r="45" spans="1:10" ht="17.25" x14ac:dyDescent="0.25">
      <c r="A45" s="543"/>
      <c r="B45" s="544">
        <v>6</v>
      </c>
      <c r="C45" s="553" t="s">
        <v>287</v>
      </c>
      <c r="D45" s="574">
        <f>D46-SUM(D40:D44)</f>
        <v>43845392</v>
      </c>
      <c r="E45" s="612" t="s">
        <v>51</v>
      </c>
      <c r="F45" s="589">
        <f>D45/D46</f>
        <v>3.4955534426481222E-2</v>
      </c>
    </row>
    <row r="46" spans="1:10" s="263" customFormat="1" ht="17.25" x14ac:dyDescent="0.25">
      <c r="A46" s="561"/>
      <c r="B46" s="562">
        <v>7</v>
      </c>
      <c r="C46" s="557" t="s">
        <v>43</v>
      </c>
      <c r="D46" s="576">
        <v>1254319029</v>
      </c>
      <c r="E46" s="612" t="s">
        <v>51</v>
      </c>
      <c r="F46" s="592"/>
    </row>
    <row r="47" spans="1:10" ht="17.25" x14ac:dyDescent="0.25">
      <c r="A47" s="549" t="s">
        <v>294</v>
      </c>
      <c r="B47" s="568"/>
      <c r="C47" s="569"/>
      <c r="D47" s="577"/>
      <c r="E47" s="604"/>
      <c r="F47" s="587"/>
    </row>
    <row r="48" spans="1:10" ht="17.25" x14ac:dyDescent="0.25">
      <c r="A48" s="543"/>
      <c r="B48" s="544">
        <v>1</v>
      </c>
      <c r="C48" s="542" t="s">
        <v>187</v>
      </c>
      <c r="D48" s="578">
        <v>11645805</v>
      </c>
      <c r="E48" s="612" t="s">
        <v>89</v>
      </c>
      <c r="F48" s="589">
        <f>D48/D54</f>
        <v>0.76976786873248515</v>
      </c>
    </row>
    <row r="49" spans="1:6" ht="17.25" x14ac:dyDescent="0.25">
      <c r="A49" s="543"/>
      <c r="B49" s="544">
        <v>2</v>
      </c>
      <c r="C49" s="542" t="s">
        <v>194</v>
      </c>
      <c r="D49" s="580">
        <v>1558170</v>
      </c>
      <c r="E49" s="612" t="s">
        <v>89</v>
      </c>
      <c r="F49" s="589">
        <f>D49/D54</f>
        <v>0.10299238223745773</v>
      </c>
    </row>
    <row r="50" spans="1:6" ht="17.25" x14ac:dyDescent="0.25">
      <c r="A50" s="543"/>
      <c r="B50" s="562">
        <v>3</v>
      </c>
      <c r="C50" s="560" t="s">
        <v>294</v>
      </c>
      <c r="D50" s="576">
        <v>507406</v>
      </c>
      <c r="E50" s="612" t="s">
        <v>89</v>
      </c>
      <c r="F50" s="589">
        <f>D50/D54</f>
        <v>3.3538672097126423E-2</v>
      </c>
    </row>
    <row r="51" spans="1:6" s="263" customFormat="1" ht="17.25" x14ac:dyDescent="0.25">
      <c r="A51" s="561"/>
      <c r="B51" s="544">
        <v>4</v>
      </c>
      <c r="C51" s="542" t="s">
        <v>630</v>
      </c>
      <c r="D51" s="580">
        <v>498092</v>
      </c>
      <c r="E51" s="612" t="s">
        <v>89</v>
      </c>
      <c r="F51" s="589">
        <f>D51/D54</f>
        <v>3.2923032566035668E-2</v>
      </c>
    </row>
    <row r="52" spans="1:6" ht="17.25" x14ac:dyDescent="0.25">
      <c r="A52" s="543"/>
      <c r="B52" s="544">
        <v>5</v>
      </c>
      <c r="C52" s="542" t="s">
        <v>11</v>
      </c>
      <c r="D52" s="580">
        <v>354761</v>
      </c>
      <c r="E52" s="612" t="s">
        <v>89</v>
      </c>
      <c r="F52" s="589">
        <f>D52/D54</f>
        <v>2.3449097669023755E-2</v>
      </c>
    </row>
    <row r="53" spans="1:6" ht="17.25" x14ac:dyDescent="0.25">
      <c r="A53" s="543"/>
      <c r="B53" s="544">
        <v>6</v>
      </c>
      <c r="C53" s="553" t="s">
        <v>287</v>
      </c>
      <c r="D53" s="574">
        <f>D54-SUM(D48:D52)</f>
        <v>564749</v>
      </c>
      <c r="E53" s="612" t="s">
        <v>89</v>
      </c>
      <c r="F53" s="589">
        <f>D53/D54</f>
        <v>3.7328946697871235E-2</v>
      </c>
    </row>
    <row r="54" spans="1:6" s="263" customFormat="1" x14ac:dyDescent="0.25">
      <c r="A54" s="561"/>
      <c r="B54" s="562">
        <v>7</v>
      </c>
      <c r="C54" s="557" t="s">
        <v>43</v>
      </c>
      <c r="D54" s="579">
        <v>15128983</v>
      </c>
      <c r="E54" s="562"/>
      <c r="F54" s="562"/>
    </row>
    <row r="55" spans="1:6" ht="17.25" x14ac:dyDescent="0.25">
      <c r="A55" s="549" t="s">
        <v>597</v>
      </c>
      <c r="B55" s="568"/>
      <c r="C55" s="569"/>
      <c r="D55" s="577"/>
      <c r="E55" s="604"/>
      <c r="F55" s="587"/>
    </row>
    <row r="56" spans="1:6" x14ac:dyDescent="0.25">
      <c r="A56" s="543"/>
      <c r="B56" s="544">
        <v>1</v>
      </c>
      <c r="C56" s="542" t="s">
        <v>187</v>
      </c>
      <c r="D56" s="580">
        <v>138697</v>
      </c>
      <c r="E56" s="544"/>
      <c r="F56" s="589">
        <f>D56/D62</f>
        <v>0.29538092611483685</v>
      </c>
    </row>
    <row r="57" spans="1:6" x14ac:dyDescent="0.25">
      <c r="A57" s="543"/>
      <c r="B57" s="544">
        <v>2</v>
      </c>
      <c r="C57" s="542" t="s">
        <v>36</v>
      </c>
      <c r="D57" s="580">
        <v>136566</v>
      </c>
      <c r="E57" s="544"/>
      <c r="F57" s="589">
        <f>D57/D62</f>
        <v>0.29084256729272306</v>
      </c>
    </row>
    <row r="58" spans="1:6" x14ac:dyDescent="0.25">
      <c r="A58" s="543"/>
      <c r="B58" s="544">
        <v>3</v>
      </c>
      <c r="C58" s="542" t="s">
        <v>196</v>
      </c>
      <c r="D58" s="580">
        <v>47965</v>
      </c>
      <c r="E58" s="544"/>
      <c r="F58" s="589">
        <f>D58/D62</f>
        <v>0.10215034298577583</v>
      </c>
    </row>
    <row r="59" spans="1:6" x14ac:dyDescent="0.25">
      <c r="A59" s="543"/>
      <c r="B59" s="544">
        <v>4</v>
      </c>
      <c r="C59" s="542" t="s">
        <v>194</v>
      </c>
      <c r="D59" s="580">
        <v>11925</v>
      </c>
      <c r="E59" s="544"/>
      <c r="F59" s="589">
        <f>D59/D62</f>
        <v>2.5396494112485703E-2</v>
      </c>
    </row>
    <row r="60" spans="1:6" x14ac:dyDescent="0.25">
      <c r="A60" s="543"/>
      <c r="B60" s="544">
        <v>5</v>
      </c>
      <c r="C60" s="542" t="s">
        <v>11</v>
      </c>
      <c r="D60" s="578">
        <v>10815</v>
      </c>
      <c r="E60" s="544"/>
      <c r="F60" s="589">
        <f>D60/D62</f>
        <v>2.3032543717109676E-2</v>
      </c>
    </row>
    <row r="61" spans="1:6" x14ac:dyDescent="0.25">
      <c r="A61" s="543"/>
      <c r="B61" s="544">
        <v>6</v>
      </c>
      <c r="C61" s="553" t="s">
        <v>287</v>
      </c>
      <c r="D61" s="574">
        <f>D62-SUM(D56:D60)</f>
        <v>123585</v>
      </c>
      <c r="E61" s="607"/>
      <c r="F61" s="589">
        <f>D61/D62</f>
        <v>0.26319712577706883</v>
      </c>
    </row>
    <row r="62" spans="1:6" s="263" customFormat="1" x14ac:dyDescent="0.25">
      <c r="A62" s="561"/>
      <c r="B62" s="562">
        <v>7</v>
      </c>
      <c r="C62" s="557" t="s">
        <v>43</v>
      </c>
      <c r="D62" s="576">
        <v>469553</v>
      </c>
      <c r="E62" s="562"/>
      <c r="F62" s="562"/>
    </row>
    <row r="63" spans="1:6" ht="17.25" x14ac:dyDescent="0.25">
      <c r="A63" s="549" t="s">
        <v>687</v>
      </c>
      <c r="B63" s="568"/>
      <c r="C63" s="569"/>
      <c r="D63" s="577"/>
      <c r="E63" s="605"/>
      <c r="F63" s="587"/>
    </row>
    <row r="64" spans="1:6" x14ac:dyDescent="0.25">
      <c r="A64" s="543"/>
      <c r="B64" s="562">
        <v>1</v>
      </c>
      <c r="C64" s="560" t="s">
        <v>687</v>
      </c>
      <c r="D64" s="574" t="s">
        <v>61</v>
      </c>
      <c r="E64" s="544"/>
      <c r="F64" s="544"/>
    </row>
    <row r="65" spans="1:6" x14ac:dyDescent="0.25">
      <c r="A65" s="543"/>
      <c r="B65" s="544">
        <v>2</v>
      </c>
      <c r="C65" s="542" t="s">
        <v>192</v>
      </c>
      <c r="D65" s="574" t="s">
        <v>61</v>
      </c>
      <c r="E65" s="544"/>
      <c r="F65" s="544"/>
    </row>
    <row r="66" spans="1:6" x14ac:dyDescent="0.25">
      <c r="A66" s="543"/>
      <c r="B66" s="544">
        <v>3</v>
      </c>
      <c r="C66" s="542" t="s">
        <v>187</v>
      </c>
      <c r="D66" s="574" t="s">
        <v>61</v>
      </c>
      <c r="E66" s="544"/>
      <c r="F66" s="544"/>
    </row>
    <row r="67" spans="1:6" x14ac:dyDescent="0.25">
      <c r="A67" s="543"/>
      <c r="B67" s="544">
        <v>6</v>
      </c>
      <c r="C67" s="553" t="s">
        <v>287</v>
      </c>
      <c r="D67" s="574" t="s">
        <v>61</v>
      </c>
      <c r="E67" s="607"/>
      <c r="F67" s="588"/>
    </row>
    <row r="68" spans="1:6" s="263" customFormat="1" x14ac:dyDescent="0.25">
      <c r="A68" s="561"/>
      <c r="B68" s="562">
        <v>7</v>
      </c>
      <c r="C68" s="557" t="s">
        <v>43</v>
      </c>
      <c r="D68" s="574" t="s">
        <v>61</v>
      </c>
      <c r="E68" s="562"/>
      <c r="F68" s="562"/>
    </row>
    <row r="69" spans="1:6" ht="17.25" x14ac:dyDescent="0.25">
      <c r="A69" s="549" t="s">
        <v>240</v>
      </c>
      <c r="B69" s="568"/>
      <c r="C69" s="569"/>
      <c r="D69" s="577"/>
      <c r="E69" s="605"/>
      <c r="F69" s="587"/>
    </row>
    <row r="70" spans="1:6" ht="17.25" x14ac:dyDescent="0.25">
      <c r="A70" s="543"/>
      <c r="B70" s="544">
        <v>1</v>
      </c>
      <c r="C70" s="542" t="s">
        <v>187</v>
      </c>
      <c r="D70" s="574">
        <v>115462050</v>
      </c>
      <c r="E70" s="612" t="s">
        <v>51</v>
      </c>
      <c r="F70" s="589">
        <f>D70/D74</f>
        <v>0.77909999677528774</v>
      </c>
    </row>
    <row r="71" spans="1:6" ht="17.25" x14ac:dyDescent="0.25">
      <c r="A71" s="543"/>
      <c r="B71" s="562">
        <v>2</v>
      </c>
      <c r="C71" s="560" t="s">
        <v>240</v>
      </c>
      <c r="D71" s="661">
        <v>13797352</v>
      </c>
      <c r="E71" s="612" t="s">
        <v>51</v>
      </c>
      <c r="F71" s="589">
        <f>D71/D74</f>
        <v>9.3100000378544379E-2</v>
      </c>
    </row>
    <row r="72" spans="1:6" ht="17.25" x14ac:dyDescent="0.25">
      <c r="A72" s="543"/>
      <c r="B72" s="544">
        <v>3</v>
      </c>
      <c r="C72" s="542" t="s">
        <v>630</v>
      </c>
      <c r="D72" s="574">
        <v>1822851</v>
      </c>
      <c r="E72" s="612" t="s">
        <v>51</v>
      </c>
      <c r="F72" s="589">
        <f>D72/D74</f>
        <v>1.2299999941295258E-2</v>
      </c>
    </row>
    <row r="73" spans="1:6" ht="17.25" x14ac:dyDescent="0.25">
      <c r="A73" s="543"/>
      <c r="B73" s="544">
        <v>6</v>
      </c>
      <c r="C73" s="553" t="s">
        <v>287</v>
      </c>
      <c r="D73" s="574">
        <f>D74-SUM(D70:D72)</f>
        <v>17117016</v>
      </c>
      <c r="E73" s="612" t="s">
        <v>51</v>
      </c>
      <c r="F73" s="589">
        <f>D73/D74</f>
        <v>0.11550000290487263</v>
      </c>
    </row>
    <row r="74" spans="1:6" s="263" customFormat="1" x14ac:dyDescent="0.25">
      <c r="A74" s="561"/>
      <c r="B74" s="562">
        <v>7</v>
      </c>
      <c r="C74" s="557" t="s">
        <v>43</v>
      </c>
      <c r="D74" s="576">
        <v>148199269</v>
      </c>
      <c r="E74" s="562" t="s">
        <v>51</v>
      </c>
      <c r="F74" s="562"/>
    </row>
    <row r="75" spans="1:6" ht="17.25" x14ac:dyDescent="0.25">
      <c r="A75" s="549" t="s">
        <v>688</v>
      </c>
      <c r="B75" s="568"/>
      <c r="C75" s="569"/>
      <c r="D75" s="577"/>
      <c r="E75" s="605"/>
      <c r="F75" s="587"/>
    </row>
    <row r="76" spans="1:6" ht="17.25" x14ac:dyDescent="0.25">
      <c r="A76" s="543"/>
      <c r="B76" s="544">
        <v>1</v>
      </c>
      <c r="C76" s="542" t="s">
        <v>187</v>
      </c>
      <c r="D76" s="574" t="s">
        <v>61</v>
      </c>
      <c r="E76" s="612" t="s">
        <v>697</v>
      </c>
      <c r="F76" s="544"/>
    </row>
    <row r="77" spans="1:6" ht="17.25" x14ac:dyDescent="0.25">
      <c r="A77" s="543"/>
      <c r="B77" s="544">
        <v>6</v>
      </c>
      <c r="C77" s="553" t="s">
        <v>287</v>
      </c>
      <c r="D77" s="574" t="s">
        <v>61</v>
      </c>
      <c r="E77" s="612" t="s">
        <v>697</v>
      </c>
      <c r="F77" s="588"/>
    </row>
    <row r="78" spans="1:6" s="263" customFormat="1" x14ac:dyDescent="0.25">
      <c r="A78" s="561"/>
      <c r="B78" s="562">
        <v>7</v>
      </c>
      <c r="C78" s="557" t="s">
        <v>43</v>
      </c>
      <c r="D78" s="574" t="s">
        <v>61</v>
      </c>
      <c r="E78" s="562"/>
      <c r="F78" s="562"/>
    </row>
    <row r="79" spans="1:6" ht="17.25" x14ac:dyDescent="0.25">
      <c r="A79" s="549" t="s">
        <v>663</v>
      </c>
      <c r="B79" s="568"/>
      <c r="C79" s="569"/>
      <c r="D79" s="577"/>
      <c r="E79" s="605"/>
      <c r="F79" s="587"/>
    </row>
    <row r="80" spans="1:6" x14ac:dyDescent="0.25">
      <c r="A80" s="543"/>
      <c r="B80" s="544">
        <v>1</v>
      </c>
      <c r="C80" s="542" t="s">
        <v>187</v>
      </c>
      <c r="D80" s="574" t="s">
        <v>61</v>
      </c>
      <c r="E80" s="544"/>
      <c r="F80" s="544"/>
    </row>
    <row r="81" spans="1:6" x14ac:dyDescent="0.25">
      <c r="A81" s="543"/>
      <c r="B81" s="544">
        <v>6</v>
      </c>
      <c r="C81" s="553" t="s">
        <v>287</v>
      </c>
      <c r="D81" s="574" t="s">
        <v>61</v>
      </c>
      <c r="E81" s="607"/>
      <c r="F81" s="588"/>
    </row>
    <row r="82" spans="1:6" s="263" customFormat="1" x14ac:dyDescent="0.25">
      <c r="A82" s="561"/>
      <c r="B82" s="562">
        <v>7</v>
      </c>
      <c r="C82" s="557" t="s">
        <v>43</v>
      </c>
      <c r="D82" s="574" t="s">
        <v>61</v>
      </c>
      <c r="E82" s="562"/>
      <c r="F82" s="562"/>
    </row>
    <row r="83" spans="1:6" ht="17.25" x14ac:dyDescent="0.25">
      <c r="A83" s="549" t="s">
        <v>534</v>
      </c>
      <c r="B83" s="568"/>
      <c r="C83" s="569"/>
      <c r="D83" s="577"/>
      <c r="E83" s="605"/>
      <c r="F83" s="595"/>
    </row>
    <row r="84" spans="1:6" ht="17.25" x14ac:dyDescent="0.25">
      <c r="A84" s="543"/>
      <c r="B84" s="544">
        <v>1</v>
      </c>
      <c r="C84" s="542" t="s">
        <v>187</v>
      </c>
      <c r="D84" s="580">
        <v>129825049</v>
      </c>
      <c r="E84" s="612" t="s">
        <v>76</v>
      </c>
      <c r="F84" s="589">
        <f>D84/D90</f>
        <v>0.70431784516416884</v>
      </c>
    </row>
    <row r="85" spans="1:6" s="263" customFormat="1" ht="17.25" x14ac:dyDescent="0.25">
      <c r="A85" s="561"/>
      <c r="B85" s="562">
        <v>2</v>
      </c>
      <c r="C85" s="560" t="s">
        <v>534</v>
      </c>
      <c r="D85" s="576">
        <v>29958455</v>
      </c>
      <c r="E85" s="612" t="s">
        <v>76</v>
      </c>
      <c r="F85" s="589">
        <f>D85/D90</f>
        <v>0.16252853076179249</v>
      </c>
    </row>
    <row r="86" spans="1:6" ht="17.25" x14ac:dyDescent="0.25">
      <c r="A86" s="543"/>
      <c r="B86" s="544">
        <v>3</v>
      </c>
      <c r="C86" s="542" t="s">
        <v>211</v>
      </c>
      <c r="D86" s="580">
        <v>415329</v>
      </c>
      <c r="E86" s="612" t="s">
        <v>76</v>
      </c>
      <c r="F86" s="589">
        <f>D86/D90</f>
        <v>2.2532140643689576E-3</v>
      </c>
    </row>
    <row r="87" spans="1:6" ht="17.25" x14ac:dyDescent="0.25">
      <c r="A87" s="543"/>
      <c r="B87" s="544">
        <v>4</v>
      </c>
      <c r="C87" s="542" t="s">
        <v>196</v>
      </c>
      <c r="D87" s="578">
        <v>347643</v>
      </c>
      <c r="E87" s="612" t="s">
        <v>76</v>
      </c>
      <c r="F87" s="589">
        <f>D87/D90</f>
        <v>1.8860086750008245E-3</v>
      </c>
    </row>
    <row r="88" spans="1:6" ht="17.25" x14ac:dyDescent="0.25">
      <c r="A88" s="543"/>
      <c r="B88" s="544">
        <v>5</v>
      </c>
      <c r="C88" s="542" t="s">
        <v>11</v>
      </c>
      <c r="D88" s="580">
        <v>330426</v>
      </c>
      <c r="E88" s="612" t="s">
        <v>76</v>
      </c>
      <c r="F88" s="589">
        <f>D88/D90</f>
        <v>1.7926042015683401E-3</v>
      </c>
    </row>
    <row r="89" spans="1:6" ht="17.25" x14ac:dyDescent="0.25">
      <c r="A89" s="543"/>
      <c r="B89" s="544">
        <v>6</v>
      </c>
      <c r="C89" s="553" t="s">
        <v>287</v>
      </c>
      <c r="D89" s="574">
        <f>D90-SUM(D84:D88)</f>
        <v>23450458</v>
      </c>
      <c r="E89" s="612" t="s">
        <v>76</v>
      </c>
      <c r="F89" s="589">
        <f>D89/D90</f>
        <v>0.12722179713310058</v>
      </c>
    </row>
    <row r="90" spans="1:6" s="263" customFormat="1" x14ac:dyDescent="0.25">
      <c r="A90" s="561"/>
      <c r="B90" s="562">
        <v>7</v>
      </c>
      <c r="C90" s="557" t="s">
        <v>43</v>
      </c>
      <c r="D90" s="576">
        <v>184327360</v>
      </c>
      <c r="E90" s="562"/>
      <c r="F90" s="562"/>
    </row>
    <row r="91" spans="1:6" ht="17.25" x14ac:dyDescent="0.25">
      <c r="A91" s="549" t="s">
        <v>5</v>
      </c>
      <c r="B91" s="568"/>
      <c r="C91" s="569"/>
      <c r="D91" s="573"/>
      <c r="E91" s="604"/>
      <c r="F91" s="587"/>
    </row>
    <row r="92" spans="1:6" ht="17.25" x14ac:dyDescent="0.25">
      <c r="A92" s="543"/>
      <c r="B92" s="544">
        <v>1</v>
      </c>
      <c r="C92" s="542" t="s">
        <v>187</v>
      </c>
      <c r="D92" s="578">
        <v>870986073</v>
      </c>
      <c r="E92" s="612" t="s">
        <v>51</v>
      </c>
      <c r="F92" s="589"/>
    </row>
    <row r="93" spans="1:6" ht="17.25" x14ac:dyDescent="0.25">
      <c r="A93" s="543"/>
      <c r="B93" s="544">
        <v>2</v>
      </c>
      <c r="C93" s="542" t="s">
        <v>630</v>
      </c>
      <c r="D93" s="578">
        <v>70596572</v>
      </c>
      <c r="E93" s="612" t="s">
        <v>51</v>
      </c>
      <c r="F93" s="589"/>
    </row>
    <row r="94" spans="1:6" ht="17.25" x14ac:dyDescent="0.25">
      <c r="A94" s="543"/>
      <c r="B94" s="544">
        <v>3</v>
      </c>
      <c r="C94" s="542" t="s">
        <v>11</v>
      </c>
      <c r="D94" s="578">
        <v>31650941</v>
      </c>
      <c r="E94" s="612" t="s">
        <v>51</v>
      </c>
      <c r="F94" s="589"/>
    </row>
    <row r="95" spans="1:6" s="263" customFormat="1" ht="17.25" x14ac:dyDescent="0.25">
      <c r="A95" s="561"/>
      <c r="B95" s="544">
        <v>4</v>
      </c>
      <c r="C95" s="542" t="s">
        <v>192</v>
      </c>
      <c r="D95" s="580">
        <v>17794347</v>
      </c>
      <c r="E95" s="612" t="s">
        <v>51</v>
      </c>
      <c r="F95" s="589"/>
    </row>
    <row r="96" spans="1:6" ht="17.25" x14ac:dyDescent="0.25">
      <c r="A96" s="543"/>
      <c r="B96" s="544">
        <v>5</v>
      </c>
      <c r="C96" s="542" t="s">
        <v>198</v>
      </c>
      <c r="D96" s="580">
        <v>13143706</v>
      </c>
      <c r="E96" s="612" t="s">
        <v>51</v>
      </c>
      <c r="F96" s="589"/>
    </row>
    <row r="97" spans="1:6" ht="17.25" x14ac:dyDescent="0.25">
      <c r="A97" s="549" t="s">
        <v>209</v>
      </c>
      <c r="B97" s="568"/>
      <c r="C97" s="569"/>
      <c r="D97" s="573"/>
      <c r="E97" s="604"/>
      <c r="F97" s="587"/>
    </row>
    <row r="98" spans="1:6" x14ac:dyDescent="0.25">
      <c r="A98" s="543"/>
      <c r="B98" s="544">
        <v>1</v>
      </c>
      <c r="C98" s="542" t="s">
        <v>187</v>
      </c>
      <c r="D98" s="574">
        <v>54730699</v>
      </c>
      <c r="E98" s="544"/>
      <c r="F98" s="589">
        <f>D98/D100</f>
        <v>0.886398523605748</v>
      </c>
    </row>
    <row r="99" spans="1:6" x14ac:dyDescent="0.25">
      <c r="A99" s="543"/>
      <c r="B99" s="544">
        <v>6</v>
      </c>
      <c r="C99" s="553" t="s">
        <v>287</v>
      </c>
      <c r="D99" s="574">
        <f>D100-SUM(D98)</f>
        <v>7014326</v>
      </c>
      <c r="E99" s="607"/>
      <c r="F99" s="589">
        <f>D99/D100</f>
        <v>0.11360147639425201</v>
      </c>
    </row>
    <row r="100" spans="1:6" s="263" customFormat="1" x14ac:dyDescent="0.25">
      <c r="A100" s="561"/>
      <c r="B100" s="562">
        <v>7</v>
      </c>
      <c r="C100" s="557" t="s">
        <v>43</v>
      </c>
      <c r="D100" s="576">
        <v>61745025</v>
      </c>
      <c r="E100" s="562"/>
      <c r="F100" s="562"/>
    </row>
    <row r="101" spans="1:6" ht="17.25" x14ac:dyDescent="0.25">
      <c r="A101" s="549" t="s">
        <v>7</v>
      </c>
      <c r="B101" s="568"/>
      <c r="C101" s="569"/>
      <c r="D101" s="573"/>
      <c r="E101" s="604"/>
      <c r="F101" s="587"/>
    </row>
    <row r="102" spans="1:6" x14ac:dyDescent="0.25">
      <c r="A102" s="543"/>
      <c r="B102" s="544">
        <v>1</v>
      </c>
      <c r="C102" s="542" t="s">
        <v>187</v>
      </c>
      <c r="D102" s="574">
        <v>1717088</v>
      </c>
      <c r="E102" s="544" t="s">
        <v>46</v>
      </c>
      <c r="F102" s="589">
        <f>D102/D104</f>
        <v>0.23218692239363931</v>
      </c>
    </row>
    <row r="103" spans="1:6" x14ac:dyDescent="0.25">
      <c r="A103" s="543"/>
      <c r="B103" s="544">
        <v>6</v>
      </c>
      <c r="C103" s="553" t="s">
        <v>287</v>
      </c>
      <c r="D103" s="574">
        <f>D104-SUM(D102)</f>
        <v>5678195</v>
      </c>
      <c r="E103" s="607"/>
      <c r="F103" s="589">
        <f>D103/D104</f>
        <v>0.76781307760636075</v>
      </c>
    </row>
    <row r="104" spans="1:6" s="263" customFormat="1" x14ac:dyDescent="0.25">
      <c r="A104" s="561"/>
      <c r="B104" s="562">
        <v>7</v>
      </c>
      <c r="C104" s="557" t="s">
        <v>43</v>
      </c>
      <c r="D104" s="576">
        <v>7395283</v>
      </c>
      <c r="E104" s="562"/>
      <c r="F104" s="562"/>
    </row>
    <row r="105" spans="1:6" ht="17.25" x14ac:dyDescent="0.25">
      <c r="A105" s="549" t="s">
        <v>222</v>
      </c>
      <c r="B105" s="568"/>
      <c r="C105" s="569"/>
      <c r="D105" s="577"/>
      <c r="E105" s="604"/>
      <c r="F105" s="587"/>
    </row>
    <row r="106" spans="1:6" x14ac:dyDescent="0.25">
      <c r="A106" s="543"/>
      <c r="B106" s="544">
        <v>1</v>
      </c>
      <c r="C106" s="542" t="s">
        <v>187</v>
      </c>
      <c r="D106" s="580">
        <v>7759000</v>
      </c>
      <c r="E106" s="544"/>
      <c r="F106" s="589">
        <f>D106/D112</f>
        <v>0.59712174849930733</v>
      </c>
    </row>
    <row r="107" spans="1:6" s="263" customFormat="1" x14ac:dyDescent="0.25">
      <c r="A107" s="561"/>
      <c r="B107" s="562">
        <v>2</v>
      </c>
      <c r="C107" s="560" t="s">
        <v>222</v>
      </c>
      <c r="D107" s="576">
        <v>2731000</v>
      </c>
      <c r="E107" s="562"/>
      <c r="F107" s="589">
        <f>D107/D112</f>
        <v>0.21017392642758195</v>
      </c>
    </row>
    <row r="108" spans="1:6" x14ac:dyDescent="0.25">
      <c r="A108" s="543"/>
      <c r="B108" s="544">
        <v>3</v>
      </c>
      <c r="C108" s="542" t="s">
        <v>630</v>
      </c>
      <c r="D108" s="580">
        <v>534000</v>
      </c>
      <c r="E108" s="544"/>
      <c r="F108" s="589">
        <f>D108/D112</f>
        <v>4.1095890410958902E-2</v>
      </c>
    </row>
    <row r="109" spans="1:6" x14ac:dyDescent="0.25">
      <c r="A109" s="543"/>
      <c r="B109" s="544">
        <v>4</v>
      </c>
      <c r="C109" s="542" t="s">
        <v>213</v>
      </c>
      <c r="D109" s="580">
        <v>224000</v>
      </c>
      <c r="E109" s="544"/>
      <c r="F109" s="589">
        <f>D109/D112</f>
        <v>1.7238725565645683E-2</v>
      </c>
    </row>
    <row r="110" spans="1:6" x14ac:dyDescent="0.25">
      <c r="A110" s="543"/>
      <c r="B110" s="544">
        <v>5</v>
      </c>
      <c r="C110" s="542" t="s">
        <v>194</v>
      </c>
      <c r="D110" s="580">
        <v>179000</v>
      </c>
      <c r="E110" s="544"/>
      <c r="F110" s="589">
        <f>D110/D112</f>
        <v>1.3775588733261505E-2</v>
      </c>
    </row>
    <row r="111" spans="1:6" x14ac:dyDescent="0.25">
      <c r="A111" s="543"/>
      <c r="B111" s="544">
        <v>6</v>
      </c>
      <c r="C111" s="553" t="s">
        <v>287</v>
      </c>
      <c r="D111" s="574">
        <f>D112-SUM(D106:D110)</f>
        <v>1567000</v>
      </c>
      <c r="E111" s="607"/>
      <c r="F111" s="589">
        <f>D111/D112</f>
        <v>0.12059412036324457</v>
      </c>
    </row>
    <row r="112" spans="1:6" s="263" customFormat="1" x14ac:dyDescent="0.25">
      <c r="A112" s="561"/>
      <c r="B112" s="562">
        <v>7</v>
      </c>
      <c r="C112" s="557" t="s">
        <v>43</v>
      </c>
      <c r="D112" s="576">
        <v>12994000</v>
      </c>
      <c r="E112" s="562"/>
      <c r="F112" s="562"/>
    </row>
    <row r="113" spans="1:6" ht="17.25" x14ac:dyDescent="0.25">
      <c r="A113" s="549" t="s">
        <v>228</v>
      </c>
      <c r="B113" s="568"/>
      <c r="C113" s="569"/>
      <c r="D113" s="577"/>
      <c r="E113" s="604"/>
      <c r="F113" s="587"/>
    </row>
    <row r="114" spans="1:6" s="263" customFormat="1" x14ac:dyDescent="0.25">
      <c r="A114" s="561"/>
      <c r="B114" s="562">
        <v>1</v>
      </c>
      <c r="C114" s="560" t="s">
        <v>228</v>
      </c>
      <c r="D114" s="574" t="s">
        <v>61</v>
      </c>
      <c r="E114" s="562"/>
      <c r="F114" s="562"/>
    </row>
    <row r="115" spans="1:6" x14ac:dyDescent="0.25">
      <c r="A115" s="543"/>
      <c r="B115" s="544">
        <v>6</v>
      </c>
      <c r="C115" s="553" t="s">
        <v>287</v>
      </c>
      <c r="D115" s="574" t="s">
        <v>61</v>
      </c>
      <c r="E115" s="607"/>
      <c r="F115" s="588"/>
    </row>
    <row r="116" spans="1:6" s="263" customFormat="1" x14ac:dyDescent="0.25">
      <c r="A116" s="561"/>
      <c r="B116" s="562">
        <v>7</v>
      </c>
      <c r="C116" s="557" t="s">
        <v>43</v>
      </c>
      <c r="D116" s="576">
        <v>355778000</v>
      </c>
      <c r="E116" s="562"/>
      <c r="F116" s="562"/>
    </row>
    <row r="117" spans="1:6" ht="17.25" x14ac:dyDescent="0.25">
      <c r="A117" s="549" t="s">
        <v>680</v>
      </c>
      <c r="B117" s="568"/>
      <c r="C117" s="569"/>
      <c r="D117" s="577"/>
      <c r="E117" s="604"/>
      <c r="F117" s="587"/>
    </row>
    <row r="118" spans="1:6" s="263" customFormat="1" x14ac:dyDescent="0.25">
      <c r="A118" s="561"/>
      <c r="B118" s="562">
        <v>1</v>
      </c>
      <c r="C118" s="560" t="s">
        <v>680</v>
      </c>
      <c r="D118" s="574" t="s">
        <v>61</v>
      </c>
      <c r="E118" s="562"/>
      <c r="F118" s="562"/>
    </row>
    <row r="119" spans="1:6" x14ac:dyDescent="0.25">
      <c r="A119" s="543"/>
      <c r="B119" s="544">
        <v>2</v>
      </c>
      <c r="C119" s="542" t="s">
        <v>187</v>
      </c>
      <c r="D119" s="574" t="s">
        <v>61</v>
      </c>
      <c r="E119" s="544"/>
      <c r="F119" s="544"/>
    </row>
    <row r="120" spans="1:6" x14ac:dyDescent="0.25">
      <c r="A120" s="543"/>
      <c r="B120" s="544">
        <v>3</v>
      </c>
      <c r="C120" s="542" t="s">
        <v>192</v>
      </c>
      <c r="D120" s="574" t="s">
        <v>61</v>
      </c>
      <c r="E120" s="544"/>
      <c r="F120" s="544"/>
    </row>
    <row r="121" spans="1:6" x14ac:dyDescent="0.25">
      <c r="A121" s="543"/>
      <c r="B121" s="544">
        <v>4</v>
      </c>
      <c r="C121" s="542" t="s">
        <v>218</v>
      </c>
      <c r="D121" s="574" t="s">
        <v>61</v>
      </c>
      <c r="E121" s="544"/>
      <c r="F121" s="544"/>
    </row>
    <row r="122" spans="1:6" x14ac:dyDescent="0.25">
      <c r="A122" s="543"/>
      <c r="B122" s="544">
        <v>5</v>
      </c>
      <c r="C122" s="553" t="s">
        <v>206</v>
      </c>
      <c r="D122" s="574" t="s">
        <v>61</v>
      </c>
      <c r="E122" s="544"/>
      <c r="F122" s="544"/>
    </row>
    <row r="123" spans="1:6" x14ac:dyDescent="0.25">
      <c r="A123" s="543"/>
      <c r="B123" s="544">
        <v>6</v>
      </c>
      <c r="C123" s="553" t="s">
        <v>287</v>
      </c>
      <c r="D123" s="574" t="s">
        <v>61</v>
      </c>
      <c r="E123" s="544"/>
      <c r="F123" s="544"/>
    </row>
    <row r="124" spans="1:6" x14ac:dyDescent="0.25">
      <c r="A124" s="543"/>
      <c r="B124" s="562">
        <v>7</v>
      </c>
      <c r="C124" s="557" t="s">
        <v>43</v>
      </c>
      <c r="D124" s="574" t="s">
        <v>61</v>
      </c>
      <c r="E124" s="607"/>
      <c r="F124" s="588"/>
    </row>
    <row r="125" spans="1:6" ht="17.25" x14ac:dyDescent="0.25">
      <c r="A125" s="547" t="s">
        <v>211</v>
      </c>
      <c r="B125" s="571"/>
      <c r="C125" s="572"/>
      <c r="D125" s="585"/>
      <c r="E125" s="606"/>
      <c r="F125" s="598"/>
    </row>
    <row r="126" spans="1:6" x14ac:dyDescent="0.25">
      <c r="A126" s="550"/>
      <c r="B126" s="551">
        <v>1</v>
      </c>
      <c r="C126" s="548" t="s">
        <v>187</v>
      </c>
      <c r="D126" s="582">
        <v>69375446</v>
      </c>
      <c r="E126" s="551"/>
      <c r="F126" s="589">
        <f>D126/D132</f>
        <v>0.68131258171831532</v>
      </c>
    </row>
    <row r="127" spans="1:6" s="263" customFormat="1" x14ac:dyDescent="0.25">
      <c r="A127" s="564"/>
      <c r="B127" s="565">
        <v>2</v>
      </c>
      <c r="C127" s="563" t="s">
        <v>211</v>
      </c>
      <c r="D127" s="584">
        <v>18840506</v>
      </c>
      <c r="E127" s="565"/>
      <c r="F127" s="589">
        <f>D127/D132</f>
        <v>0.18502618035406088</v>
      </c>
    </row>
    <row r="128" spans="1:6" x14ac:dyDescent="0.25">
      <c r="A128" s="550"/>
      <c r="B128" s="551">
        <v>3</v>
      </c>
      <c r="C128" s="548" t="s">
        <v>630</v>
      </c>
      <c r="D128" s="582">
        <v>8554755</v>
      </c>
      <c r="E128" s="551"/>
      <c r="F128" s="589">
        <f>D128/D132</f>
        <v>8.4013329658704713E-2</v>
      </c>
    </row>
    <row r="129" spans="1:6" x14ac:dyDescent="0.25">
      <c r="A129" s="550"/>
      <c r="B129" s="551">
        <v>4</v>
      </c>
      <c r="C129" s="548" t="s">
        <v>11</v>
      </c>
      <c r="D129" s="582">
        <v>2266087</v>
      </c>
      <c r="E129" s="551"/>
      <c r="F129" s="589">
        <f>D129/D132</f>
        <v>2.2254467154968809E-2</v>
      </c>
    </row>
    <row r="130" spans="1:6" x14ac:dyDescent="0.25">
      <c r="A130" s="550"/>
      <c r="B130" s="551">
        <v>5</v>
      </c>
      <c r="C130" s="548" t="s">
        <v>265</v>
      </c>
      <c r="D130" s="582">
        <v>512360</v>
      </c>
      <c r="E130" s="551"/>
      <c r="F130" s="589">
        <f>D130/D132</f>
        <v>5.0317127239685932E-3</v>
      </c>
    </row>
    <row r="131" spans="1:6" ht="17.25" x14ac:dyDescent="0.25">
      <c r="A131" s="550"/>
      <c r="B131" s="551">
        <v>6</v>
      </c>
      <c r="C131" s="555" t="s">
        <v>287</v>
      </c>
      <c r="D131" s="574">
        <f>D132-SUM(D126:D130)</f>
        <v>2277009</v>
      </c>
      <c r="E131" s="612" t="s">
        <v>45</v>
      </c>
      <c r="F131" s="589">
        <f>D131/D132</f>
        <v>2.2361728389981659E-2</v>
      </c>
    </row>
    <row r="132" spans="1:6" s="263" customFormat="1" ht="17.25" x14ac:dyDescent="0.25">
      <c r="A132" s="564"/>
      <c r="B132" s="565">
        <v>7</v>
      </c>
      <c r="C132" s="556" t="s">
        <v>43</v>
      </c>
      <c r="D132" s="584">
        <v>101826163</v>
      </c>
      <c r="E132" s="612" t="s">
        <v>45</v>
      </c>
      <c r="F132" s="565"/>
    </row>
    <row r="133" spans="1:6" ht="17.25" x14ac:dyDescent="0.25">
      <c r="A133" s="549" t="s">
        <v>600</v>
      </c>
      <c r="B133" s="568"/>
      <c r="C133" s="569"/>
      <c r="D133" s="577"/>
      <c r="E133" s="604"/>
      <c r="F133" s="587"/>
    </row>
    <row r="134" spans="1:6" x14ac:dyDescent="0.25">
      <c r="A134" s="543"/>
      <c r="B134" s="544">
        <v>1</v>
      </c>
      <c r="C134" s="542" t="s">
        <v>187</v>
      </c>
      <c r="D134" s="580">
        <v>2114186</v>
      </c>
      <c r="E134" s="544"/>
      <c r="F134" s="589">
        <f>D134/D140</f>
        <v>0.64246326825191824</v>
      </c>
    </row>
    <row r="135" spans="1:6" s="263" customFormat="1" x14ac:dyDescent="0.25">
      <c r="A135" s="561"/>
      <c r="B135" s="562">
        <v>2</v>
      </c>
      <c r="C135" s="560" t="s">
        <v>600</v>
      </c>
      <c r="D135" s="576">
        <v>347036</v>
      </c>
      <c r="E135" s="562"/>
      <c r="F135" s="589">
        <f>D135/D140</f>
        <v>0.10545802628580112</v>
      </c>
    </row>
    <row r="136" spans="1:6" x14ac:dyDescent="0.25">
      <c r="A136" s="543"/>
      <c r="B136" s="544">
        <v>3</v>
      </c>
      <c r="C136" s="542" t="s">
        <v>630</v>
      </c>
      <c r="D136" s="580">
        <v>228044</v>
      </c>
      <c r="E136" s="544"/>
      <c r="F136" s="589">
        <f>D136/D140</f>
        <v>6.9298488186583601E-2</v>
      </c>
    </row>
    <row r="137" spans="1:6" x14ac:dyDescent="0.25">
      <c r="A137" s="543"/>
      <c r="B137" s="544">
        <v>4</v>
      </c>
      <c r="C137" s="542" t="s">
        <v>196</v>
      </c>
      <c r="D137" s="580">
        <v>128988</v>
      </c>
      <c r="E137" s="544"/>
      <c r="F137" s="589">
        <f>D137/D140</f>
        <v>3.9197143508318773E-2</v>
      </c>
    </row>
    <row r="138" spans="1:6" x14ac:dyDescent="0.25">
      <c r="A138" s="543"/>
      <c r="B138" s="544">
        <v>5</v>
      </c>
      <c r="C138" s="542" t="s">
        <v>11</v>
      </c>
      <c r="D138" s="580">
        <v>80365</v>
      </c>
      <c r="E138" s="544"/>
      <c r="F138" s="589">
        <f>D138/D140</f>
        <v>2.4421484464027959E-2</v>
      </c>
    </row>
    <row r="139" spans="1:6" x14ac:dyDescent="0.25">
      <c r="A139" s="543"/>
      <c r="B139" s="544">
        <v>6</v>
      </c>
      <c r="C139" s="553" t="s">
        <v>287</v>
      </c>
      <c r="D139" s="574">
        <f>D140-SUM(D134:D138)</f>
        <v>392131</v>
      </c>
      <c r="E139" s="607"/>
      <c r="F139" s="589">
        <f>D139/D140</f>
        <v>0.1191615893033503</v>
      </c>
    </row>
    <row r="140" spans="1:6" s="263" customFormat="1" x14ac:dyDescent="0.25">
      <c r="A140" s="561"/>
      <c r="B140" s="562">
        <v>7</v>
      </c>
      <c r="C140" s="557" t="s">
        <v>43</v>
      </c>
      <c r="D140" s="576">
        <v>3290750</v>
      </c>
      <c r="E140" s="562"/>
      <c r="F140" s="562"/>
    </row>
    <row r="141" spans="1:6" ht="17.25" x14ac:dyDescent="0.25">
      <c r="A141" s="549" t="s">
        <v>267</v>
      </c>
      <c r="B141" s="568"/>
      <c r="C141" s="569"/>
      <c r="D141" s="577"/>
      <c r="E141" s="604"/>
      <c r="F141" s="587"/>
    </row>
    <row r="142" spans="1:6" x14ac:dyDescent="0.25">
      <c r="A142" s="543"/>
      <c r="B142" s="544">
        <v>1</v>
      </c>
      <c r="C142" s="542" t="s">
        <v>187</v>
      </c>
      <c r="D142" s="580">
        <v>4975598</v>
      </c>
      <c r="E142" s="544"/>
      <c r="F142" s="589">
        <f>D142/D148</f>
        <v>0.57313637013409546</v>
      </c>
    </row>
    <row r="143" spans="1:6" s="263" customFormat="1" x14ac:dyDescent="0.25">
      <c r="A143" s="561"/>
      <c r="B143" s="562">
        <v>2</v>
      </c>
      <c r="C143" s="560" t="s">
        <v>267</v>
      </c>
      <c r="D143" s="576">
        <v>2479206</v>
      </c>
      <c r="E143" s="562"/>
      <c r="F143" s="589">
        <f>D143/D148</f>
        <v>0.28557836216966692</v>
      </c>
    </row>
    <row r="144" spans="1:6" x14ac:dyDescent="0.25">
      <c r="A144" s="543"/>
      <c r="B144" s="544">
        <v>3</v>
      </c>
      <c r="C144" s="542" t="s">
        <v>630</v>
      </c>
      <c r="D144" s="580">
        <v>755065</v>
      </c>
      <c r="E144" s="544"/>
      <c r="F144" s="589">
        <f>D144/D148</f>
        <v>8.6975517981014702E-2</v>
      </c>
    </row>
    <row r="145" spans="1:6" x14ac:dyDescent="0.25">
      <c r="A145" s="543"/>
      <c r="B145" s="544">
        <v>4</v>
      </c>
      <c r="C145" s="542" t="s">
        <v>194</v>
      </c>
      <c r="D145" s="580">
        <v>104193</v>
      </c>
      <c r="E145" s="544"/>
      <c r="F145" s="589">
        <f>D145/D148</f>
        <v>1.2001933800395813E-2</v>
      </c>
    </row>
    <row r="146" spans="1:6" x14ac:dyDescent="0.25">
      <c r="A146" s="543"/>
      <c r="B146" s="544">
        <v>5</v>
      </c>
      <c r="C146" s="542" t="s">
        <v>213</v>
      </c>
      <c r="D146" s="580">
        <v>78856</v>
      </c>
      <c r="E146" s="544"/>
      <c r="F146" s="589">
        <f>D146/D148</f>
        <v>9.0833788427630673E-3</v>
      </c>
    </row>
    <row r="147" spans="1:6" x14ac:dyDescent="0.25">
      <c r="A147" s="543"/>
      <c r="B147" s="544">
        <v>6</v>
      </c>
      <c r="C147" s="553" t="s">
        <v>287</v>
      </c>
      <c r="D147" s="574">
        <f>D148-SUM(D142:D146)</f>
        <v>288433</v>
      </c>
      <c r="E147" s="607"/>
      <c r="F147" s="589">
        <f>D147/D148</f>
        <v>3.3224437072064017E-2</v>
      </c>
    </row>
    <row r="148" spans="1:6" s="263" customFormat="1" x14ac:dyDescent="0.25">
      <c r="A148" s="561"/>
      <c r="B148" s="562">
        <v>7</v>
      </c>
      <c r="C148" s="557" t="s">
        <v>43</v>
      </c>
      <c r="D148" s="576">
        <v>8681351</v>
      </c>
      <c r="E148" s="562"/>
      <c r="F148" s="562"/>
    </row>
    <row r="149" spans="1:6" ht="17.25" x14ac:dyDescent="0.25">
      <c r="A149" s="549" t="s">
        <v>11</v>
      </c>
      <c r="B149" s="568"/>
      <c r="C149" s="569"/>
      <c r="D149" s="577"/>
      <c r="E149" s="604"/>
      <c r="F149" s="587"/>
    </row>
    <row r="150" spans="1:6" x14ac:dyDescent="0.25">
      <c r="A150" s="543"/>
      <c r="B150" s="544">
        <v>1</v>
      </c>
      <c r="C150" s="542" t="s">
        <v>187</v>
      </c>
      <c r="D150" s="580">
        <v>111000296</v>
      </c>
      <c r="E150" s="544"/>
      <c r="F150" s="589">
        <f>D150/D156</f>
        <v>0.52920204420574035</v>
      </c>
    </row>
    <row r="151" spans="1:6" s="263" customFormat="1" x14ac:dyDescent="0.25">
      <c r="A151" s="561"/>
      <c r="B151" s="562">
        <v>2</v>
      </c>
      <c r="C151" s="560" t="s">
        <v>11</v>
      </c>
      <c r="D151" s="576">
        <v>75550371</v>
      </c>
      <c r="E151" s="562"/>
      <c r="F151" s="589">
        <f>D151/D156</f>
        <v>0.36019192934136035</v>
      </c>
    </row>
    <row r="152" spans="1:6" x14ac:dyDescent="0.25">
      <c r="A152" s="543"/>
      <c r="B152" s="544">
        <v>3</v>
      </c>
      <c r="C152" s="542" t="s">
        <v>630</v>
      </c>
      <c r="D152" s="580">
        <v>13177056</v>
      </c>
      <c r="E152" s="544"/>
      <c r="F152" s="589">
        <f>D152/D156</f>
        <v>6.2822579966935549E-2</v>
      </c>
    </row>
    <row r="153" spans="1:6" x14ac:dyDescent="0.25">
      <c r="A153" s="543"/>
      <c r="B153" s="544">
        <v>4</v>
      </c>
      <c r="C153" s="542" t="s">
        <v>194</v>
      </c>
      <c r="D153" s="578">
        <v>2665793</v>
      </c>
      <c r="E153" s="544"/>
      <c r="F153" s="589">
        <f>D153/D156</f>
        <v>1.2709363450970915E-2</v>
      </c>
    </row>
    <row r="154" spans="1:6" x14ac:dyDescent="0.25">
      <c r="A154" s="543"/>
      <c r="B154" s="544">
        <v>5</v>
      </c>
      <c r="C154" s="542" t="s">
        <v>211</v>
      </c>
      <c r="D154" s="578">
        <v>1402654</v>
      </c>
      <c r="E154" s="544"/>
      <c r="F154" s="589">
        <f>D154/D156</f>
        <v>6.6872557178888825E-3</v>
      </c>
    </row>
    <row r="155" spans="1:6" x14ac:dyDescent="0.25">
      <c r="A155" s="543"/>
      <c r="B155" s="544">
        <v>6</v>
      </c>
      <c r="C155" s="553" t="s">
        <v>287</v>
      </c>
      <c r="D155" s="574">
        <f>D156-SUM(D150:D154)</f>
        <v>5954146</v>
      </c>
      <c r="E155" s="607"/>
      <c r="F155" s="589">
        <f>D155/D156</f>
        <v>2.8386827317104017E-2</v>
      </c>
    </row>
    <row r="156" spans="1:6" s="263" customFormat="1" x14ac:dyDescent="0.25">
      <c r="A156" s="561"/>
      <c r="B156" s="562">
        <v>7</v>
      </c>
      <c r="C156" s="557" t="s">
        <v>43</v>
      </c>
      <c r="D156" s="579">
        <v>209750316</v>
      </c>
      <c r="E156" s="562"/>
      <c r="F156" s="562"/>
    </row>
    <row r="157" spans="1:6" ht="17.25" x14ac:dyDescent="0.25">
      <c r="A157" s="549" t="s">
        <v>689</v>
      </c>
      <c r="B157" s="568"/>
      <c r="C157" s="569"/>
      <c r="D157" s="577"/>
      <c r="E157" s="604"/>
      <c r="F157" s="587"/>
    </row>
    <row r="158" spans="1:6" x14ac:dyDescent="0.25">
      <c r="A158" s="543"/>
      <c r="B158" s="544">
        <v>1</v>
      </c>
      <c r="C158" s="542" t="s">
        <v>11</v>
      </c>
      <c r="D158" s="574" t="s">
        <v>61</v>
      </c>
      <c r="E158" s="544"/>
      <c r="F158" s="589"/>
    </row>
    <row r="159" spans="1:6" s="263" customFormat="1" x14ac:dyDescent="0.25">
      <c r="A159" s="561"/>
      <c r="B159" s="562">
        <v>2</v>
      </c>
      <c r="C159" s="542" t="s">
        <v>148</v>
      </c>
      <c r="D159" s="574" t="s">
        <v>61</v>
      </c>
      <c r="E159" s="562"/>
      <c r="F159" s="590"/>
    </row>
    <row r="160" spans="1:6" x14ac:dyDescent="0.25">
      <c r="A160" s="543"/>
      <c r="B160" s="544">
        <v>3</v>
      </c>
      <c r="C160" s="542" t="s">
        <v>192</v>
      </c>
      <c r="D160" s="574" t="s">
        <v>61</v>
      </c>
      <c r="E160" s="544"/>
      <c r="F160" s="589"/>
    </row>
    <row r="161" spans="1:6" x14ac:dyDescent="0.25">
      <c r="A161" s="543"/>
      <c r="B161" s="544">
        <v>4</v>
      </c>
      <c r="C161" s="542" t="s">
        <v>206</v>
      </c>
      <c r="D161" s="574" t="s">
        <v>61</v>
      </c>
      <c r="E161" s="544"/>
      <c r="F161" s="589"/>
    </row>
    <row r="162" spans="1:6" x14ac:dyDescent="0.25">
      <c r="A162" s="543"/>
      <c r="B162" s="544">
        <v>5</v>
      </c>
      <c r="C162" s="553" t="s">
        <v>169</v>
      </c>
      <c r="D162" s="574" t="s">
        <v>61</v>
      </c>
      <c r="E162" s="607"/>
      <c r="F162" s="589"/>
    </row>
    <row r="163" spans="1:6" x14ac:dyDescent="0.25">
      <c r="A163" s="543"/>
      <c r="B163" s="544">
        <v>6</v>
      </c>
      <c r="C163" s="553" t="s">
        <v>287</v>
      </c>
      <c r="D163" s="574" t="s">
        <v>61</v>
      </c>
      <c r="E163" s="607"/>
      <c r="F163" s="589"/>
    </row>
    <row r="164" spans="1:6" s="263" customFormat="1" x14ac:dyDescent="0.25">
      <c r="A164" s="561"/>
      <c r="B164" s="562">
        <v>7</v>
      </c>
      <c r="C164" s="557" t="s">
        <v>43</v>
      </c>
      <c r="D164" s="574" t="s">
        <v>61</v>
      </c>
      <c r="E164" s="562"/>
      <c r="F164" s="562"/>
    </row>
    <row r="165" spans="1:6" ht="17.25" x14ac:dyDescent="0.25">
      <c r="A165" s="549" t="s">
        <v>341</v>
      </c>
      <c r="B165" s="568"/>
      <c r="C165" s="569"/>
      <c r="D165" s="577"/>
      <c r="E165" s="604"/>
      <c r="F165" s="587"/>
    </row>
    <row r="166" spans="1:6" x14ac:dyDescent="0.25">
      <c r="A166" s="543"/>
      <c r="B166" s="544">
        <v>1</v>
      </c>
      <c r="C166" s="542" t="s">
        <v>187</v>
      </c>
      <c r="D166" s="580">
        <v>599010</v>
      </c>
      <c r="E166" s="544"/>
      <c r="F166" s="589">
        <f>D166/D172</f>
        <v>0.52102867958401899</v>
      </c>
    </row>
    <row r="167" spans="1:6" s="263" customFormat="1" x14ac:dyDescent="0.25">
      <c r="A167" s="561"/>
      <c r="B167" s="544">
        <v>2</v>
      </c>
      <c r="C167" s="542" t="s">
        <v>630</v>
      </c>
      <c r="D167" s="578">
        <v>223608</v>
      </c>
      <c r="E167" s="562"/>
      <c r="F167" s="589">
        <f>D167/D172</f>
        <v>0.19449788982558444</v>
      </c>
    </row>
    <row r="168" spans="1:6" x14ac:dyDescent="0.25">
      <c r="A168" s="543"/>
      <c r="B168" s="544">
        <v>3</v>
      </c>
      <c r="C168" s="542" t="s">
        <v>206</v>
      </c>
      <c r="D168" s="580">
        <v>54582</v>
      </c>
      <c r="E168" s="544"/>
      <c r="F168" s="589">
        <f>D168/D172</f>
        <v>4.7476314901345434E-2</v>
      </c>
    </row>
    <row r="169" spans="1:6" x14ac:dyDescent="0.25">
      <c r="A169" s="543"/>
      <c r="B169" s="544">
        <v>4</v>
      </c>
      <c r="C169" s="542" t="s">
        <v>198</v>
      </c>
      <c r="D169" s="580">
        <v>35243</v>
      </c>
      <c r="E169" s="544"/>
      <c r="F169" s="589">
        <f>D169/D172</f>
        <v>3.0654936903523451E-2</v>
      </c>
    </row>
    <row r="170" spans="1:6" x14ac:dyDescent="0.25">
      <c r="A170" s="543"/>
      <c r="B170" s="562">
        <v>5</v>
      </c>
      <c r="C170" s="560" t="s">
        <v>341</v>
      </c>
      <c r="D170" s="576">
        <v>32966</v>
      </c>
      <c r="E170" s="544"/>
      <c r="F170" s="589">
        <f>D170/D172</f>
        <v>2.8674365121061036E-2</v>
      </c>
    </row>
    <row r="171" spans="1:6" x14ac:dyDescent="0.25">
      <c r="A171" s="543"/>
      <c r="B171" s="544">
        <v>6</v>
      </c>
      <c r="C171" s="553" t="s">
        <v>287</v>
      </c>
      <c r="D171" s="574">
        <f>D172-SUM(D166:D170)</f>
        <v>204259</v>
      </c>
      <c r="E171" s="607"/>
      <c r="F171" s="589">
        <f>D171/D172</f>
        <v>0.1776678136644666</v>
      </c>
    </row>
    <row r="172" spans="1:6" s="263" customFormat="1" x14ac:dyDescent="0.25">
      <c r="A172" s="561"/>
      <c r="B172" s="562">
        <v>7</v>
      </c>
      <c r="C172" s="557" t="s">
        <v>43</v>
      </c>
      <c r="D172" s="576">
        <v>1149668</v>
      </c>
      <c r="E172" s="562"/>
      <c r="F172" s="562"/>
    </row>
    <row r="173" spans="1:6" ht="17.25" x14ac:dyDescent="0.25">
      <c r="A173" s="549" t="s">
        <v>346</v>
      </c>
      <c r="B173" s="568"/>
      <c r="C173" s="569"/>
      <c r="D173" s="577"/>
      <c r="E173" s="604"/>
      <c r="F173" s="587"/>
    </row>
    <row r="174" spans="1:6" x14ac:dyDescent="0.25">
      <c r="A174" s="543"/>
      <c r="B174" s="544">
        <v>1</v>
      </c>
      <c r="C174" s="542" t="s">
        <v>187</v>
      </c>
      <c r="D174" s="580">
        <v>7761581</v>
      </c>
      <c r="E174" s="544"/>
      <c r="F174" s="589">
        <f>D174/D178</f>
        <v>0.77422254364089771</v>
      </c>
    </row>
    <row r="175" spans="1:6" x14ac:dyDescent="0.25">
      <c r="A175" s="543"/>
      <c r="B175" s="544">
        <v>2</v>
      </c>
      <c r="C175" s="542" t="s">
        <v>630</v>
      </c>
      <c r="D175" s="580">
        <v>1529122</v>
      </c>
      <c r="E175" s="544"/>
      <c r="F175" s="589">
        <f>D175/D178</f>
        <v>0.1525308728179551</v>
      </c>
    </row>
    <row r="176" spans="1:6" x14ac:dyDescent="0.25">
      <c r="A176" s="543"/>
      <c r="B176" s="544">
        <v>3</v>
      </c>
      <c r="C176" s="542" t="s">
        <v>11</v>
      </c>
      <c r="D176" s="580">
        <v>726795</v>
      </c>
      <c r="E176" s="544"/>
      <c r="F176" s="589">
        <f t="shared" ref="F176" si="0">D176/D178</f>
        <v>7.249825436408977E-2</v>
      </c>
    </row>
    <row r="177" spans="1:6" x14ac:dyDescent="0.25">
      <c r="A177" s="543"/>
      <c r="B177" s="544">
        <v>6</v>
      </c>
      <c r="C177" s="553" t="s">
        <v>287</v>
      </c>
      <c r="D177" s="574">
        <f>D178-SUM(D174:D176)</f>
        <v>7502</v>
      </c>
      <c r="E177" s="607"/>
      <c r="F177" s="589">
        <f>D177/D178</f>
        <v>7.4832917705735657E-4</v>
      </c>
    </row>
    <row r="178" spans="1:6" s="263" customFormat="1" x14ac:dyDescent="0.25">
      <c r="A178" s="561"/>
      <c r="B178" s="562">
        <v>7</v>
      </c>
      <c r="C178" s="557" t="s">
        <v>43</v>
      </c>
      <c r="D178" s="576">
        <v>10025000</v>
      </c>
      <c r="E178" s="562" t="s">
        <v>44</v>
      </c>
      <c r="F178" s="562"/>
    </row>
    <row r="179" spans="1:6" ht="17.25" x14ac:dyDescent="0.25">
      <c r="A179" s="549" t="s">
        <v>650</v>
      </c>
      <c r="B179" s="568"/>
      <c r="C179" s="569"/>
      <c r="D179" s="577"/>
      <c r="E179" s="604"/>
      <c r="F179" s="587"/>
    </row>
    <row r="180" spans="1:6" x14ac:dyDescent="0.25">
      <c r="A180" s="543"/>
      <c r="B180" s="544">
        <v>1</v>
      </c>
      <c r="C180" s="542" t="s">
        <v>187</v>
      </c>
      <c r="D180" s="574" t="s">
        <v>61</v>
      </c>
      <c r="E180" s="544"/>
      <c r="F180" s="544"/>
    </row>
    <row r="181" spans="1:6" x14ac:dyDescent="0.25">
      <c r="A181" s="543"/>
      <c r="B181" s="544">
        <v>2</v>
      </c>
      <c r="C181" s="542" t="s">
        <v>5</v>
      </c>
      <c r="D181" s="574" t="s">
        <v>61</v>
      </c>
      <c r="E181" s="544"/>
      <c r="F181" s="544"/>
    </row>
    <row r="182" spans="1:6" x14ac:dyDescent="0.25">
      <c r="A182" s="543"/>
      <c r="B182" s="544">
        <v>3</v>
      </c>
      <c r="C182" s="542" t="s">
        <v>630</v>
      </c>
      <c r="D182" s="574" t="s">
        <v>61</v>
      </c>
      <c r="E182" s="544"/>
      <c r="F182" s="544"/>
    </row>
    <row r="183" spans="1:6" x14ac:dyDescent="0.25">
      <c r="A183" s="543"/>
      <c r="B183" s="544">
        <v>4</v>
      </c>
      <c r="C183" s="542" t="s">
        <v>11</v>
      </c>
      <c r="D183" s="574" t="s">
        <v>61</v>
      </c>
      <c r="E183" s="544"/>
      <c r="F183" s="544"/>
    </row>
    <row r="184" spans="1:6" x14ac:dyDescent="0.25">
      <c r="A184" s="543"/>
      <c r="B184" s="562">
        <v>5</v>
      </c>
      <c r="C184" s="560" t="s">
        <v>650</v>
      </c>
      <c r="D184" s="574" t="s">
        <v>61</v>
      </c>
      <c r="E184" s="544"/>
      <c r="F184" s="544"/>
    </row>
    <row r="185" spans="1:6" x14ac:dyDescent="0.25">
      <c r="A185" s="543"/>
      <c r="B185" s="544">
        <v>6</v>
      </c>
      <c r="C185" s="553" t="s">
        <v>287</v>
      </c>
      <c r="D185" s="574" t="s">
        <v>61</v>
      </c>
      <c r="E185" s="607"/>
      <c r="F185" s="588"/>
    </row>
    <row r="186" spans="1:6" s="263" customFormat="1" x14ac:dyDescent="0.25">
      <c r="A186" s="561"/>
      <c r="B186" s="562">
        <v>7</v>
      </c>
      <c r="C186" s="557" t="s">
        <v>43</v>
      </c>
      <c r="D186" s="574" t="s">
        <v>61</v>
      </c>
      <c r="E186" s="562"/>
      <c r="F186" s="562"/>
    </row>
    <row r="187" spans="1:6" ht="17.25" x14ac:dyDescent="0.25">
      <c r="A187" s="549" t="s">
        <v>349</v>
      </c>
      <c r="B187" s="568"/>
      <c r="C187" s="569"/>
      <c r="D187" s="577"/>
      <c r="E187" s="604"/>
      <c r="F187" s="587"/>
    </row>
    <row r="188" spans="1:6" x14ac:dyDescent="0.25">
      <c r="A188" s="543"/>
      <c r="B188" s="544">
        <v>1</v>
      </c>
      <c r="C188" s="542" t="s">
        <v>187</v>
      </c>
      <c r="D188" s="580">
        <v>12691503</v>
      </c>
      <c r="E188" s="544"/>
      <c r="F188" s="589">
        <f>D188/D194</f>
        <v>0.88792936865133976</v>
      </c>
    </row>
    <row r="189" spans="1:6" s="263" customFormat="1" x14ac:dyDescent="0.25">
      <c r="A189" s="561"/>
      <c r="B189" s="562">
        <v>2</v>
      </c>
      <c r="C189" s="560" t="s">
        <v>349</v>
      </c>
      <c r="D189" s="576">
        <v>545260</v>
      </c>
      <c r="E189" s="562"/>
      <c r="F189" s="589">
        <f>D189/D194</f>
        <v>3.8147756617228828E-2</v>
      </c>
    </row>
    <row r="190" spans="1:6" x14ac:dyDescent="0.25">
      <c r="A190" s="543"/>
      <c r="B190" s="544">
        <v>3</v>
      </c>
      <c r="C190" s="542" t="s">
        <v>630</v>
      </c>
      <c r="D190" s="580">
        <v>394117</v>
      </c>
      <c r="E190" s="544"/>
      <c r="F190" s="589">
        <f>D190/D194</f>
        <v>2.7573413407754783E-2</v>
      </c>
    </row>
    <row r="191" spans="1:6" x14ac:dyDescent="0.25">
      <c r="A191" s="543"/>
      <c r="B191" s="544">
        <v>4</v>
      </c>
      <c r="C191" s="542" t="s">
        <v>11</v>
      </c>
      <c r="D191" s="580">
        <v>241202</v>
      </c>
      <c r="E191" s="544"/>
      <c r="F191" s="589">
        <f>D191/D194</f>
        <v>1.6875096635712922E-2</v>
      </c>
    </row>
    <row r="192" spans="1:6" x14ac:dyDescent="0.25">
      <c r="A192" s="543"/>
      <c r="B192" s="544">
        <v>5</v>
      </c>
      <c r="C192" s="542" t="s">
        <v>218</v>
      </c>
      <c r="D192" s="578">
        <v>80556</v>
      </c>
      <c r="E192" s="544"/>
      <c r="F192" s="589">
        <f>D192/D194</f>
        <v>5.6358997213393344E-3</v>
      </c>
    </row>
    <row r="193" spans="1:6" x14ac:dyDescent="0.25">
      <c r="A193" s="543"/>
      <c r="B193" s="544">
        <v>6</v>
      </c>
      <c r="C193" s="553" t="s">
        <v>287</v>
      </c>
      <c r="D193" s="574">
        <f>D194-SUM(D188:D192)</f>
        <v>340732</v>
      </c>
      <c r="E193" s="607"/>
      <c r="F193" s="589">
        <f>D193/D194</f>
        <v>2.3838464966624385E-2</v>
      </c>
    </row>
    <row r="194" spans="1:6" s="263" customFormat="1" x14ac:dyDescent="0.25">
      <c r="A194" s="561"/>
      <c r="B194" s="562">
        <v>7</v>
      </c>
      <c r="C194" s="557" t="s">
        <v>43</v>
      </c>
      <c r="D194" s="576">
        <v>14293370</v>
      </c>
      <c r="E194" s="562"/>
      <c r="F194" s="562"/>
    </row>
    <row r="195" spans="1:6" ht="17.25" x14ac:dyDescent="0.25">
      <c r="A195" s="549" t="s">
        <v>229</v>
      </c>
      <c r="B195" s="568"/>
      <c r="C195" s="569"/>
      <c r="D195" s="573"/>
      <c r="E195" s="604"/>
      <c r="F195" s="587"/>
    </row>
    <row r="196" spans="1:6" s="263" customFormat="1" x14ac:dyDescent="0.25">
      <c r="A196" s="561"/>
      <c r="B196" s="562">
        <v>1</v>
      </c>
      <c r="C196" s="560" t="s">
        <v>229</v>
      </c>
      <c r="D196" s="576">
        <v>18846874</v>
      </c>
      <c r="E196" s="562"/>
      <c r="F196" s="589">
        <f>D196/D199</f>
        <v>0.89747019047619048</v>
      </c>
    </row>
    <row r="197" spans="1:6" s="263" customFormat="1" x14ac:dyDescent="0.25">
      <c r="A197" s="561"/>
      <c r="B197" s="544">
        <v>2</v>
      </c>
      <c r="C197" s="542" t="s">
        <v>11</v>
      </c>
      <c r="D197" s="580">
        <v>2153126</v>
      </c>
      <c r="E197" s="562"/>
      <c r="F197" s="589">
        <f>D197/D199</f>
        <v>0.10252980952380952</v>
      </c>
    </row>
    <row r="198" spans="1:6" x14ac:dyDescent="0.25">
      <c r="A198" s="543"/>
      <c r="B198" s="544">
        <v>6</v>
      </c>
      <c r="C198" s="553" t="s">
        <v>287</v>
      </c>
      <c r="D198" s="575">
        <v>0</v>
      </c>
      <c r="E198" s="607"/>
      <c r="F198" s="574"/>
    </row>
    <row r="199" spans="1:6" s="263" customFormat="1" x14ac:dyDescent="0.25">
      <c r="A199" s="561"/>
      <c r="B199" s="562">
        <v>7</v>
      </c>
      <c r="C199" s="557" t="s">
        <v>43</v>
      </c>
      <c r="D199" s="576">
        <v>21000000</v>
      </c>
      <c r="E199" s="562"/>
      <c r="F199" s="562"/>
    </row>
    <row r="200" spans="1:6" ht="17.25" x14ac:dyDescent="0.25">
      <c r="A200" s="549" t="s">
        <v>218</v>
      </c>
      <c r="B200" s="568"/>
      <c r="C200" s="569"/>
      <c r="D200" s="577"/>
      <c r="E200" s="604"/>
      <c r="F200" s="587"/>
    </row>
    <row r="201" spans="1:6" x14ac:dyDescent="0.25">
      <c r="A201" s="543"/>
      <c r="B201" s="544">
        <v>1</v>
      </c>
      <c r="C201" s="542" t="s">
        <v>187</v>
      </c>
      <c r="D201" s="580">
        <v>58164145</v>
      </c>
      <c r="E201" s="544"/>
      <c r="F201" s="589">
        <f>D201/D207</f>
        <v>0.55191950823832514</v>
      </c>
    </row>
    <row r="202" spans="1:6" s="263" customFormat="1" x14ac:dyDescent="0.25">
      <c r="A202" s="561"/>
      <c r="B202" s="562">
        <v>2</v>
      </c>
      <c r="C202" s="560" t="s">
        <v>218</v>
      </c>
      <c r="D202" s="579">
        <v>30254784</v>
      </c>
      <c r="E202" s="562"/>
      <c r="F202" s="589">
        <f>D202/D207</f>
        <v>0.28708761225900847</v>
      </c>
    </row>
    <row r="203" spans="1:6" x14ac:dyDescent="0.25">
      <c r="A203" s="543"/>
      <c r="B203" s="544">
        <v>3</v>
      </c>
      <c r="C203" s="542" t="s">
        <v>630</v>
      </c>
      <c r="D203" s="580">
        <v>7675689</v>
      </c>
      <c r="E203" s="544"/>
      <c r="F203" s="589">
        <f>D203/D207</f>
        <v>7.2834604519164195E-2</v>
      </c>
    </row>
    <row r="204" spans="1:6" x14ac:dyDescent="0.25">
      <c r="A204" s="543"/>
      <c r="B204" s="544">
        <v>4</v>
      </c>
      <c r="C204" s="542" t="s">
        <v>11</v>
      </c>
      <c r="D204" s="578">
        <v>2203150</v>
      </c>
      <c r="E204" s="544"/>
      <c r="F204" s="589">
        <f>D204/D207</f>
        <v>2.0905687938424369E-2</v>
      </c>
    </row>
    <row r="205" spans="1:6" x14ac:dyDescent="0.25">
      <c r="A205" s="543"/>
      <c r="B205" s="544">
        <v>5</v>
      </c>
      <c r="C205" s="542" t="s">
        <v>194</v>
      </c>
      <c r="D205" s="580">
        <v>1311955</v>
      </c>
      <c r="E205" s="544"/>
      <c r="F205" s="589">
        <f>D205/D207</f>
        <v>1.2449139558929507E-2</v>
      </c>
    </row>
    <row r="206" spans="1:6" x14ac:dyDescent="0.25">
      <c r="A206" s="543"/>
      <c r="B206" s="544">
        <v>6</v>
      </c>
      <c r="C206" s="553" t="s">
        <v>287</v>
      </c>
      <c r="D206" s="574">
        <f>D207-SUM(D201:D205)</f>
        <v>5775472</v>
      </c>
      <c r="E206" s="607"/>
      <c r="F206" s="589">
        <f>D206/D207</f>
        <v>5.4803447486148314E-2</v>
      </c>
    </row>
    <row r="207" spans="1:6" s="263" customFormat="1" x14ac:dyDescent="0.25">
      <c r="A207" s="561"/>
      <c r="B207" s="562">
        <v>7</v>
      </c>
      <c r="C207" s="557" t="s">
        <v>43</v>
      </c>
      <c r="D207" s="576">
        <v>105385195</v>
      </c>
      <c r="E207" s="562"/>
      <c r="F207" s="562"/>
    </row>
    <row r="208" spans="1:6" ht="17.25" x14ac:dyDescent="0.25">
      <c r="A208" s="549" t="s">
        <v>616</v>
      </c>
      <c r="B208" s="568"/>
      <c r="C208" s="569"/>
      <c r="D208" s="573"/>
      <c r="E208" s="604"/>
      <c r="F208" s="587"/>
    </row>
    <row r="209" spans="1:6" x14ac:dyDescent="0.25">
      <c r="A209" s="543"/>
      <c r="B209" s="544">
        <v>1</v>
      </c>
      <c r="C209" s="542" t="s">
        <v>187</v>
      </c>
      <c r="D209" s="580">
        <v>8866221</v>
      </c>
      <c r="E209" s="544"/>
      <c r="F209" s="589"/>
    </row>
    <row r="210" spans="1:6" x14ac:dyDescent="0.25">
      <c r="A210" s="543"/>
      <c r="B210" s="544">
        <v>2</v>
      </c>
      <c r="C210" s="542" t="s">
        <v>196</v>
      </c>
      <c r="D210" s="580">
        <v>1490125</v>
      </c>
      <c r="E210" s="544"/>
      <c r="F210" s="589"/>
    </row>
    <row r="211" spans="1:6" s="263" customFormat="1" x14ac:dyDescent="0.25">
      <c r="A211" s="561"/>
      <c r="B211" s="562">
        <v>3</v>
      </c>
      <c r="C211" s="560" t="s">
        <v>616</v>
      </c>
      <c r="D211" s="576">
        <v>1325172</v>
      </c>
      <c r="E211" s="562"/>
      <c r="F211" s="589"/>
    </row>
    <row r="212" spans="1:6" x14ac:dyDescent="0.25">
      <c r="A212" s="543"/>
      <c r="B212" s="544">
        <v>4</v>
      </c>
      <c r="C212" s="542" t="s">
        <v>630</v>
      </c>
      <c r="D212" s="580">
        <v>359620</v>
      </c>
      <c r="E212" s="544"/>
      <c r="F212" s="589"/>
    </row>
    <row r="213" spans="1:6" x14ac:dyDescent="0.25">
      <c r="A213" s="543"/>
      <c r="B213" s="544">
        <v>5</v>
      </c>
      <c r="C213" s="542" t="s">
        <v>11</v>
      </c>
      <c r="D213" s="580">
        <v>192151</v>
      </c>
      <c r="E213" s="544"/>
      <c r="F213" s="589"/>
    </row>
    <row r="214" spans="1:6" x14ac:dyDescent="0.25">
      <c r="A214" s="543"/>
      <c r="B214" s="544">
        <v>6</v>
      </c>
      <c r="C214" s="553" t="s">
        <v>287</v>
      </c>
      <c r="D214" s="574" t="s">
        <v>61</v>
      </c>
      <c r="E214" s="607"/>
      <c r="F214" s="589"/>
    </row>
    <row r="215" spans="1:6" s="263" customFormat="1" x14ac:dyDescent="0.25">
      <c r="A215" s="561"/>
      <c r="B215" s="562">
        <v>7</v>
      </c>
      <c r="C215" s="557" t="s">
        <v>43</v>
      </c>
      <c r="D215" s="661">
        <v>14088649800</v>
      </c>
      <c r="E215" s="592" t="s">
        <v>51</v>
      </c>
      <c r="F215" s="592"/>
    </row>
    <row r="216" spans="1:6" ht="17.25" x14ac:dyDescent="0.25">
      <c r="A216" s="549" t="s">
        <v>678</v>
      </c>
      <c r="B216" s="568"/>
      <c r="C216" s="569"/>
      <c r="D216" s="577"/>
      <c r="E216" s="604"/>
      <c r="F216" s="587"/>
    </row>
    <row r="217" spans="1:6" x14ac:dyDescent="0.25">
      <c r="A217" s="543"/>
      <c r="B217" s="544">
        <v>1</v>
      </c>
      <c r="C217" s="542" t="s">
        <v>5</v>
      </c>
      <c r="D217" s="574" t="s">
        <v>61</v>
      </c>
      <c r="E217" s="544"/>
      <c r="F217" s="589"/>
    </row>
    <row r="218" spans="1:6" x14ac:dyDescent="0.25">
      <c r="A218" s="543"/>
      <c r="B218" s="544">
        <v>2</v>
      </c>
      <c r="C218" s="542" t="s">
        <v>192</v>
      </c>
      <c r="D218" s="574" t="s">
        <v>61</v>
      </c>
      <c r="E218" s="544"/>
      <c r="F218" s="589"/>
    </row>
    <row r="219" spans="1:6" x14ac:dyDescent="0.25">
      <c r="A219" s="543"/>
      <c r="B219" s="544">
        <v>3</v>
      </c>
      <c r="C219" s="542" t="s">
        <v>196</v>
      </c>
      <c r="D219" s="574" t="s">
        <v>61</v>
      </c>
      <c r="E219" s="544"/>
      <c r="F219" s="589"/>
    </row>
    <row r="220" spans="1:6" x14ac:dyDescent="0.25">
      <c r="A220" s="543"/>
      <c r="B220" s="544">
        <v>4</v>
      </c>
      <c r="C220" s="542" t="s">
        <v>229</v>
      </c>
      <c r="D220" s="574" t="s">
        <v>61</v>
      </c>
      <c r="E220" s="544"/>
      <c r="F220" s="589"/>
    </row>
    <row r="221" spans="1:6" x14ac:dyDescent="0.25">
      <c r="A221" s="543"/>
      <c r="B221" s="544">
        <v>5</v>
      </c>
      <c r="C221" s="542" t="s">
        <v>600</v>
      </c>
      <c r="D221" s="574" t="s">
        <v>61</v>
      </c>
      <c r="E221" s="544"/>
      <c r="F221" s="589"/>
    </row>
    <row r="222" spans="1:6" x14ac:dyDescent="0.25">
      <c r="A222" s="543"/>
      <c r="B222" s="544">
        <v>6</v>
      </c>
      <c r="C222" s="553" t="s">
        <v>287</v>
      </c>
      <c r="D222" s="575" t="s">
        <v>61</v>
      </c>
      <c r="E222" s="607"/>
      <c r="F222" s="589"/>
    </row>
    <row r="223" spans="1:6" s="263" customFormat="1" x14ac:dyDescent="0.25">
      <c r="A223" s="561"/>
      <c r="B223" s="562">
        <v>7</v>
      </c>
      <c r="C223" s="557" t="s">
        <v>43</v>
      </c>
      <c r="D223" s="579" t="s">
        <v>61</v>
      </c>
      <c r="E223" s="562"/>
      <c r="F223" s="562"/>
    </row>
    <row r="224" spans="1:6" ht="17.25" x14ac:dyDescent="0.25">
      <c r="A224" s="549" t="s">
        <v>369</v>
      </c>
      <c r="B224" s="568"/>
      <c r="C224" s="569"/>
      <c r="D224" s="577"/>
      <c r="E224" s="604"/>
      <c r="F224" s="587"/>
    </row>
    <row r="225" spans="1:6" x14ac:dyDescent="0.25">
      <c r="A225" s="543"/>
      <c r="B225" s="544">
        <v>1</v>
      </c>
      <c r="C225" s="542" t="s">
        <v>187</v>
      </c>
      <c r="D225" s="580">
        <v>1962126</v>
      </c>
      <c r="E225" s="544"/>
      <c r="F225" s="589">
        <f>D225/D231</f>
        <v>0.77977902910630426</v>
      </c>
    </row>
    <row r="226" spans="1:6" x14ac:dyDescent="0.25">
      <c r="A226" s="543"/>
      <c r="B226" s="544">
        <v>2</v>
      </c>
      <c r="C226" s="560" t="s">
        <v>369</v>
      </c>
      <c r="D226" s="580">
        <v>185782</v>
      </c>
      <c r="E226" s="544"/>
      <c r="F226" s="589">
        <f>D226/D231</f>
        <v>7.3832622158529787E-2</v>
      </c>
    </row>
    <row r="227" spans="1:6" x14ac:dyDescent="0.25">
      <c r="A227" s="543"/>
      <c r="B227" s="544">
        <v>3</v>
      </c>
      <c r="C227" s="542" t="s">
        <v>196</v>
      </c>
      <c r="D227" s="578">
        <v>171291</v>
      </c>
      <c r="E227" s="544"/>
      <c r="F227" s="589">
        <f>D227/D231</f>
        <v>6.8073676040502989E-2</v>
      </c>
    </row>
    <row r="228" spans="1:6" x14ac:dyDescent="0.25">
      <c r="A228" s="543"/>
      <c r="B228" s="544">
        <v>4</v>
      </c>
      <c r="C228" s="542" t="s">
        <v>630</v>
      </c>
      <c r="D228" s="580">
        <v>97933</v>
      </c>
      <c r="E228" s="544"/>
      <c r="F228" s="589">
        <f>D228/D231</f>
        <v>3.8920079371797575E-2</v>
      </c>
    </row>
    <row r="229" spans="1:6" s="263" customFormat="1" x14ac:dyDescent="0.25">
      <c r="A229" s="561"/>
      <c r="B229" s="562">
        <v>5</v>
      </c>
      <c r="C229" s="542" t="s">
        <v>218</v>
      </c>
      <c r="D229" s="576">
        <v>12948</v>
      </c>
      <c r="E229" s="562"/>
      <c r="F229" s="589">
        <f>D229/D231</f>
        <v>5.1457342030371278E-3</v>
      </c>
    </row>
    <row r="230" spans="1:6" x14ac:dyDescent="0.25">
      <c r="A230" s="543"/>
      <c r="B230" s="544">
        <v>6</v>
      </c>
      <c r="C230" s="553" t="s">
        <v>287</v>
      </c>
      <c r="D230" s="574">
        <f>D231-SUM(D225:D229)</f>
        <v>86179</v>
      </c>
      <c r="E230" s="607"/>
      <c r="F230" s="589">
        <f>D230/D231</f>
        <v>3.4248859119828286E-2</v>
      </c>
    </row>
    <row r="231" spans="1:6" s="263" customFormat="1" x14ac:dyDescent="0.25">
      <c r="A231" s="561"/>
      <c r="B231" s="562">
        <v>7</v>
      </c>
      <c r="C231" s="557" t="s">
        <v>43</v>
      </c>
      <c r="D231" s="576">
        <v>2516259</v>
      </c>
      <c r="E231" s="562"/>
      <c r="F231" s="562"/>
    </row>
    <row r="232" spans="1:6" ht="17.25" x14ac:dyDescent="0.25">
      <c r="A232" s="549" t="s">
        <v>378</v>
      </c>
      <c r="B232" s="568"/>
      <c r="C232" s="569"/>
      <c r="D232" s="577"/>
      <c r="E232" s="604"/>
      <c r="F232" s="587"/>
    </row>
    <row r="233" spans="1:6" x14ac:dyDescent="0.25">
      <c r="A233" s="543"/>
      <c r="B233" s="544">
        <v>1</v>
      </c>
      <c r="C233" s="542" t="s">
        <v>187</v>
      </c>
      <c r="D233" s="578">
        <v>2613001</v>
      </c>
      <c r="E233" s="544"/>
      <c r="F233" s="589">
        <f>D233/D239</f>
        <v>0.71230573797081542</v>
      </c>
    </row>
    <row r="234" spans="1:6" s="263" customFormat="1" x14ac:dyDescent="0.25">
      <c r="A234" s="561"/>
      <c r="B234" s="562">
        <v>2</v>
      </c>
      <c r="C234" s="560" t="s">
        <v>378</v>
      </c>
      <c r="D234" s="576">
        <v>699207</v>
      </c>
      <c r="E234" s="562"/>
      <c r="F234" s="589">
        <f>D234/D239</f>
        <v>0.19060427383279221</v>
      </c>
    </row>
    <row r="235" spans="1:6" x14ac:dyDescent="0.25">
      <c r="A235" s="543"/>
      <c r="B235" s="544">
        <v>3</v>
      </c>
      <c r="C235" s="542" t="s">
        <v>196</v>
      </c>
      <c r="D235" s="580">
        <v>131988</v>
      </c>
      <c r="E235" s="544"/>
      <c r="F235" s="589">
        <f>D235/D239</f>
        <v>3.5980012921270212E-2</v>
      </c>
    </row>
    <row r="236" spans="1:6" x14ac:dyDescent="0.25">
      <c r="A236" s="543"/>
      <c r="B236" s="544">
        <v>4</v>
      </c>
      <c r="C236" s="542" t="s">
        <v>11</v>
      </c>
      <c r="D236" s="580">
        <v>48392</v>
      </c>
      <c r="E236" s="544"/>
      <c r="F236" s="589">
        <f>D236/D239</f>
        <v>1.3191690042171319E-2</v>
      </c>
    </row>
    <row r="237" spans="1:6" x14ac:dyDescent="0.25">
      <c r="A237" s="543"/>
      <c r="B237" s="544">
        <v>5</v>
      </c>
      <c r="C237" s="542" t="s">
        <v>630</v>
      </c>
      <c r="D237" s="580">
        <v>41532</v>
      </c>
      <c r="E237" s="544"/>
      <c r="F237" s="589">
        <f>D237/D239</f>
        <v>1.1321649670016929E-2</v>
      </c>
    </row>
    <row r="238" spans="1:6" x14ac:dyDescent="0.25">
      <c r="A238" s="543"/>
      <c r="B238" s="544">
        <v>6</v>
      </c>
      <c r="C238" s="553" t="s">
        <v>287</v>
      </c>
      <c r="D238" s="574">
        <f>D239-SUM(D233:D237)</f>
        <v>134250</v>
      </c>
      <c r="E238" s="607"/>
      <c r="F238" s="589">
        <f>D238/D239</f>
        <v>3.6596635562933945E-2</v>
      </c>
    </row>
    <row r="239" spans="1:6" s="263" customFormat="1" x14ac:dyDescent="0.25">
      <c r="A239" s="561"/>
      <c r="B239" s="562">
        <v>7</v>
      </c>
      <c r="C239" s="557" t="s">
        <v>43</v>
      </c>
      <c r="D239" s="576">
        <v>3668370</v>
      </c>
      <c r="E239" s="562"/>
      <c r="F239" s="562"/>
    </row>
    <row r="240" spans="1:6" ht="17.25" x14ac:dyDescent="0.25">
      <c r="A240" s="549" t="s">
        <v>706</v>
      </c>
      <c r="B240" s="568"/>
      <c r="C240" s="570"/>
      <c r="D240" s="573"/>
      <c r="E240" s="605"/>
      <c r="F240" s="587"/>
    </row>
    <row r="241" spans="1:6" ht="17.25" x14ac:dyDescent="0.25">
      <c r="A241" s="543"/>
      <c r="B241" s="544">
        <v>1</v>
      </c>
      <c r="C241" s="545" t="s">
        <v>187</v>
      </c>
      <c r="D241" s="578">
        <v>51999</v>
      </c>
      <c r="E241" s="612" t="s">
        <v>46</v>
      </c>
      <c r="F241" s="589">
        <f>D241/D245</f>
        <v>0.14173376435763388</v>
      </c>
    </row>
    <row r="242" spans="1:6" s="263" customFormat="1" ht="17.25" x14ac:dyDescent="0.25">
      <c r="A242" s="561"/>
      <c r="B242" s="544">
        <v>2</v>
      </c>
      <c r="C242" s="545" t="s">
        <v>206</v>
      </c>
      <c r="D242" s="578">
        <v>9380</v>
      </c>
      <c r="E242" s="612" t="s">
        <v>46</v>
      </c>
      <c r="F242" s="589">
        <f>D242/D245</f>
        <v>2.5567082245324058E-2</v>
      </c>
    </row>
    <row r="243" spans="1:6" ht="17.25" x14ac:dyDescent="0.25">
      <c r="A243" s="543"/>
      <c r="B243" s="544">
        <v>3</v>
      </c>
      <c r="C243" s="545" t="s">
        <v>11</v>
      </c>
      <c r="D243" s="578">
        <v>5985</v>
      </c>
      <c r="E243" s="612" t="s">
        <v>46</v>
      </c>
      <c r="F243" s="589">
        <f>D243/D245</f>
        <v>1.631332486548662E-2</v>
      </c>
    </row>
    <row r="244" spans="1:6" ht="17.25" x14ac:dyDescent="0.25">
      <c r="A244" s="543"/>
      <c r="B244" s="544">
        <v>6</v>
      </c>
      <c r="C244" s="554" t="s">
        <v>287</v>
      </c>
      <c r="D244" s="574">
        <f>D245-SUM(D241:D243)</f>
        <v>299514</v>
      </c>
      <c r="E244" s="612"/>
      <c r="F244" s="589">
        <f>D244/D245</f>
        <v>0.8163858285315555</v>
      </c>
    </row>
    <row r="245" spans="1:6" s="263" customFormat="1" x14ac:dyDescent="0.25">
      <c r="A245" s="561"/>
      <c r="B245" s="562">
        <v>7</v>
      </c>
      <c r="C245" s="559" t="s">
        <v>43</v>
      </c>
      <c r="D245" s="579">
        <v>366878</v>
      </c>
      <c r="E245" s="594"/>
      <c r="F245" s="562"/>
    </row>
    <row r="246" spans="1:6" ht="17.25" x14ac:dyDescent="0.25">
      <c r="A246" s="549" t="s">
        <v>690</v>
      </c>
      <c r="B246" s="568"/>
      <c r="C246" s="569"/>
      <c r="D246" s="577"/>
      <c r="E246" s="604"/>
      <c r="F246" s="587"/>
    </row>
    <row r="247" spans="1:6" x14ac:dyDescent="0.25">
      <c r="A247" s="543"/>
      <c r="B247" s="562">
        <v>1</v>
      </c>
      <c r="C247" s="560" t="s">
        <v>690</v>
      </c>
      <c r="D247" s="574" t="s">
        <v>61</v>
      </c>
      <c r="E247" s="544"/>
      <c r="F247" s="589"/>
    </row>
    <row r="248" spans="1:6" s="263" customFormat="1" x14ac:dyDescent="0.25">
      <c r="A248" s="561"/>
      <c r="B248" s="544">
        <v>2</v>
      </c>
      <c r="C248" s="542" t="s">
        <v>11</v>
      </c>
      <c r="D248" s="574" t="s">
        <v>61</v>
      </c>
      <c r="E248" s="562"/>
      <c r="F248" s="590"/>
    </row>
    <row r="249" spans="1:6" x14ac:dyDescent="0.25">
      <c r="A249" s="543"/>
      <c r="B249" s="544">
        <v>6</v>
      </c>
      <c r="C249" s="553" t="s">
        <v>287</v>
      </c>
      <c r="D249" s="574" t="s">
        <v>61</v>
      </c>
      <c r="E249" s="607"/>
      <c r="F249" s="589"/>
    </row>
    <row r="250" spans="1:6" s="263" customFormat="1" x14ac:dyDescent="0.25">
      <c r="A250" s="561"/>
      <c r="B250" s="562">
        <v>7</v>
      </c>
      <c r="C250" s="557" t="s">
        <v>43</v>
      </c>
      <c r="D250" s="574" t="s">
        <v>61</v>
      </c>
      <c r="E250" s="562"/>
      <c r="F250" s="562"/>
    </row>
    <row r="251" spans="1:6" ht="17.25" x14ac:dyDescent="0.25">
      <c r="A251" s="549" t="s">
        <v>632</v>
      </c>
      <c r="B251" s="568"/>
      <c r="C251" s="569"/>
      <c r="D251" s="577"/>
      <c r="E251" s="604"/>
      <c r="F251" s="587"/>
    </row>
    <row r="252" spans="1:6" x14ac:dyDescent="0.25">
      <c r="A252" s="543"/>
      <c r="B252" s="544">
        <v>1</v>
      </c>
      <c r="C252" s="542" t="s">
        <v>187</v>
      </c>
      <c r="D252" s="578">
        <v>15000000</v>
      </c>
      <c r="E252" s="544"/>
      <c r="F252" s="589">
        <f>D252/D258</f>
        <v>0.20940946530783192</v>
      </c>
    </row>
    <row r="253" spans="1:6" s="263" customFormat="1" x14ac:dyDescent="0.25">
      <c r="A253" s="561"/>
      <c r="B253" s="544">
        <v>2</v>
      </c>
      <c r="C253" s="542" t="s">
        <v>192</v>
      </c>
      <c r="D253" s="580">
        <v>10000000</v>
      </c>
      <c r="E253" s="562"/>
      <c r="F253" s="589">
        <f>D253/D258</f>
        <v>0.13960631020522127</v>
      </c>
    </row>
    <row r="254" spans="1:6" x14ac:dyDescent="0.25">
      <c r="A254" s="543"/>
      <c r="B254" s="544">
        <v>3</v>
      </c>
      <c r="C254" s="542" t="s">
        <v>206</v>
      </c>
      <c r="D254" s="580">
        <v>5100000</v>
      </c>
      <c r="E254" s="544"/>
      <c r="F254" s="589">
        <f>D254/D258</f>
        <v>7.1199218204662851E-2</v>
      </c>
    </row>
    <row r="255" spans="1:6" x14ac:dyDescent="0.25">
      <c r="A255" s="543"/>
      <c r="B255" s="562">
        <v>4</v>
      </c>
      <c r="C255" s="560" t="s">
        <v>632</v>
      </c>
      <c r="D255" s="576">
        <v>4800000</v>
      </c>
      <c r="E255" s="544"/>
      <c r="F255" s="589">
        <f>D255/D258</f>
        <v>6.7011028898506214E-2</v>
      </c>
    </row>
    <row r="256" spans="1:6" x14ac:dyDescent="0.25">
      <c r="A256" s="543"/>
      <c r="B256" s="544">
        <v>5</v>
      </c>
      <c r="C256" s="542" t="s">
        <v>630</v>
      </c>
      <c r="D256" s="580">
        <v>1000000</v>
      </c>
      <c r="E256" s="544"/>
      <c r="F256" s="589">
        <f>D256/D258</f>
        <v>1.3960631020522127E-2</v>
      </c>
    </row>
    <row r="257" spans="1:6" x14ac:dyDescent="0.25">
      <c r="A257" s="543"/>
      <c r="B257" s="544">
        <v>6</v>
      </c>
      <c r="C257" s="553" t="s">
        <v>287</v>
      </c>
      <c r="D257" s="574">
        <f>D258-SUM(D252:D256)</f>
        <v>35730000</v>
      </c>
      <c r="E257" s="607"/>
      <c r="F257" s="589">
        <f>D257/D258</f>
        <v>0.49881334636325564</v>
      </c>
    </row>
    <row r="258" spans="1:6" s="263" customFormat="1" x14ac:dyDescent="0.25">
      <c r="A258" s="561"/>
      <c r="B258" s="562">
        <v>7</v>
      </c>
      <c r="C258" s="557" t="s">
        <v>43</v>
      </c>
      <c r="D258" s="576">
        <v>71630000</v>
      </c>
      <c r="E258" s="562" t="s">
        <v>45</v>
      </c>
      <c r="F258" s="562"/>
    </row>
    <row r="259" spans="1:6" ht="17.25" x14ac:dyDescent="0.25">
      <c r="A259" s="549" t="s">
        <v>604</v>
      </c>
      <c r="B259" s="568"/>
      <c r="C259" s="569"/>
      <c r="D259" s="577"/>
      <c r="E259" s="604"/>
      <c r="F259" s="587"/>
    </row>
    <row r="260" spans="1:6" x14ac:dyDescent="0.25">
      <c r="A260" s="543"/>
      <c r="B260" s="544">
        <v>1</v>
      </c>
      <c r="C260" s="542" t="s">
        <v>187</v>
      </c>
      <c r="D260" s="580">
        <v>503975</v>
      </c>
      <c r="E260" s="544"/>
      <c r="F260" s="589">
        <f>D260/D266</f>
        <v>0.74831805688984188</v>
      </c>
    </row>
    <row r="261" spans="1:6" x14ac:dyDescent="0.25">
      <c r="A261" s="543"/>
      <c r="B261" s="544">
        <v>2</v>
      </c>
      <c r="C261" s="542" t="s">
        <v>630</v>
      </c>
      <c r="D261" s="580">
        <v>99638</v>
      </c>
      <c r="E261" s="544"/>
      <c r="F261" s="589">
        <f>D261/D266</f>
        <v>0.14794566109904272</v>
      </c>
    </row>
    <row r="262" spans="1:6" s="263" customFormat="1" x14ac:dyDescent="0.25">
      <c r="A262" s="561"/>
      <c r="B262" s="544">
        <v>3</v>
      </c>
      <c r="C262" s="542" t="s">
        <v>11</v>
      </c>
      <c r="D262" s="580">
        <v>21686</v>
      </c>
      <c r="E262" s="562"/>
      <c r="F262" s="589">
        <f>D262/D266</f>
        <v>3.2200060284167088E-2</v>
      </c>
    </row>
    <row r="263" spans="1:6" x14ac:dyDescent="0.25">
      <c r="A263" s="543"/>
      <c r="B263" s="562">
        <v>4</v>
      </c>
      <c r="C263" s="560" t="s">
        <v>604</v>
      </c>
      <c r="D263" s="576">
        <v>11036</v>
      </c>
      <c r="E263" s="544"/>
      <c r="F263" s="589">
        <f>D263/D266</f>
        <v>1.6386602660521443E-2</v>
      </c>
    </row>
    <row r="264" spans="1:6" x14ac:dyDescent="0.25">
      <c r="A264" s="543"/>
      <c r="B264" s="544">
        <v>5</v>
      </c>
      <c r="C264" s="542" t="s">
        <v>267</v>
      </c>
      <c r="D264" s="580">
        <v>8913</v>
      </c>
      <c r="E264" s="544"/>
      <c r="F264" s="589">
        <f>D264/D266</f>
        <v>1.3234304957704569E-2</v>
      </c>
    </row>
    <row r="265" spans="1:6" x14ac:dyDescent="0.25">
      <c r="A265" s="543"/>
      <c r="B265" s="544">
        <v>6</v>
      </c>
      <c r="C265" s="554" t="s">
        <v>287</v>
      </c>
      <c r="D265" s="574">
        <f>D266-SUM(D260:D264)</f>
        <v>28229</v>
      </c>
      <c r="E265" s="609"/>
      <c r="F265" s="589">
        <f>D265/D266</f>
        <v>4.1915314108722346E-2</v>
      </c>
    </row>
    <row r="266" spans="1:6" s="263" customFormat="1" x14ac:dyDescent="0.25">
      <c r="A266" s="561"/>
      <c r="B266" s="562">
        <v>7</v>
      </c>
      <c r="C266" s="559" t="s">
        <v>43</v>
      </c>
      <c r="D266" s="579">
        <v>673477</v>
      </c>
      <c r="E266" s="594"/>
      <c r="F266" s="594"/>
    </row>
    <row r="267" spans="1:6" ht="17.25" x14ac:dyDescent="0.25">
      <c r="A267" s="549" t="s">
        <v>234</v>
      </c>
      <c r="B267" s="568"/>
      <c r="C267" s="570"/>
      <c r="D267" s="573"/>
      <c r="E267" s="605"/>
      <c r="F267" s="587"/>
    </row>
    <row r="268" spans="1:6" x14ac:dyDescent="0.25">
      <c r="A268" s="543"/>
      <c r="B268" s="544">
        <v>1</v>
      </c>
      <c r="C268" s="545" t="s">
        <v>187</v>
      </c>
      <c r="D268" s="578">
        <v>882105</v>
      </c>
      <c r="E268" s="596"/>
      <c r="F268" s="589">
        <f>D268/D274</f>
        <v>0.57758717778138635</v>
      </c>
    </row>
    <row r="269" spans="1:6" s="263" customFormat="1" x14ac:dyDescent="0.25">
      <c r="A269" s="561"/>
      <c r="B269" s="562">
        <v>2</v>
      </c>
      <c r="C269" s="602" t="s">
        <v>234</v>
      </c>
      <c r="D269" s="579">
        <v>342309</v>
      </c>
      <c r="E269" s="594"/>
      <c r="F269" s="589">
        <f>D269/D274</f>
        <v>0.22413804392806819</v>
      </c>
    </row>
    <row r="270" spans="1:6" x14ac:dyDescent="0.25">
      <c r="A270" s="543"/>
      <c r="B270" s="544">
        <v>3</v>
      </c>
      <c r="C270" s="545" t="s">
        <v>192</v>
      </c>
      <c r="D270" s="578">
        <v>99632</v>
      </c>
      <c r="E270" s="596"/>
      <c r="F270" s="589">
        <f>D270/D274</f>
        <v>6.5237319476383296E-2</v>
      </c>
    </row>
    <row r="271" spans="1:6" x14ac:dyDescent="0.25">
      <c r="A271" s="543"/>
      <c r="B271" s="544">
        <v>4</v>
      </c>
      <c r="C271" s="545" t="s">
        <v>228</v>
      </c>
      <c r="D271" s="578">
        <v>18044</v>
      </c>
      <c r="E271" s="596"/>
      <c r="F271" s="589">
        <f>D271/D274</f>
        <v>1.1814900761119521E-2</v>
      </c>
    </row>
    <row r="272" spans="1:6" x14ac:dyDescent="0.25">
      <c r="A272" s="543"/>
      <c r="B272" s="544">
        <v>5</v>
      </c>
      <c r="C272" s="545" t="s">
        <v>11</v>
      </c>
      <c r="D272" s="578">
        <v>15101</v>
      </c>
      <c r="E272" s="596"/>
      <c r="F272" s="589">
        <f>D272/D274</f>
        <v>9.8878749941069544E-3</v>
      </c>
    </row>
    <row r="273" spans="1:6" x14ac:dyDescent="0.25">
      <c r="A273" s="543"/>
      <c r="B273" s="544">
        <v>6</v>
      </c>
      <c r="C273" s="554" t="s">
        <v>287</v>
      </c>
      <c r="D273" s="574">
        <f>D274-SUM(D268:D272)</f>
        <v>170033</v>
      </c>
      <c r="E273" s="609"/>
      <c r="F273" s="589">
        <f>D273/D274</f>
        <v>0.11133468305893569</v>
      </c>
    </row>
    <row r="274" spans="1:6" s="263" customFormat="1" x14ac:dyDescent="0.25">
      <c r="A274" s="561"/>
      <c r="B274" s="562">
        <v>7</v>
      </c>
      <c r="C274" s="559" t="s">
        <v>43</v>
      </c>
      <c r="D274" s="579">
        <v>1527224</v>
      </c>
      <c r="E274" s="594"/>
      <c r="F274" s="562"/>
    </row>
    <row r="275" spans="1:6" ht="17.25" x14ac:dyDescent="0.25">
      <c r="A275" s="549" t="s">
        <v>705</v>
      </c>
      <c r="B275" s="568"/>
      <c r="C275" s="570"/>
      <c r="D275" s="573"/>
      <c r="E275" s="605"/>
      <c r="F275" s="587"/>
    </row>
    <row r="276" spans="1:6" x14ac:dyDescent="0.25">
      <c r="A276" s="543"/>
      <c r="B276" s="544">
        <v>1</v>
      </c>
      <c r="C276" s="545" t="s">
        <v>187</v>
      </c>
      <c r="D276" s="574" t="s">
        <v>61</v>
      </c>
      <c r="E276" s="596"/>
      <c r="F276" s="544"/>
    </row>
    <row r="277" spans="1:6" x14ac:dyDescent="0.25">
      <c r="A277" s="543"/>
      <c r="B277" s="544">
        <v>2</v>
      </c>
      <c r="C277" s="545" t="s">
        <v>192</v>
      </c>
      <c r="D277" s="574" t="s">
        <v>61</v>
      </c>
      <c r="E277" s="596"/>
      <c r="F277" s="544"/>
    </row>
    <row r="278" spans="1:6" x14ac:dyDescent="0.25">
      <c r="A278" s="543"/>
      <c r="B278" s="544">
        <v>3</v>
      </c>
      <c r="C278" s="545" t="s">
        <v>11</v>
      </c>
      <c r="D278" s="574" t="s">
        <v>61</v>
      </c>
      <c r="E278" s="596"/>
      <c r="F278" s="596"/>
    </row>
    <row r="279" spans="1:6" x14ac:dyDescent="0.25">
      <c r="A279" s="543"/>
      <c r="B279" s="544">
        <v>6</v>
      </c>
      <c r="C279" s="554" t="s">
        <v>287</v>
      </c>
      <c r="D279" s="574" t="s">
        <v>61</v>
      </c>
      <c r="E279" s="609"/>
      <c r="F279" s="588"/>
    </row>
    <row r="280" spans="1:6" s="263" customFormat="1" x14ac:dyDescent="0.25">
      <c r="A280" s="561"/>
      <c r="B280" s="562">
        <v>7</v>
      </c>
      <c r="C280" s="559" t="s">
        <v>43</v>
      </c>
      <c r="D280" s="574" t="s">
        <v>61</v>
      </c>
      <c r="E280" s="594"/>
      <c r="F280" s="562"/>
    </row>
    <row r="281" spans="1:6" ht="17.25" x14ac:dyDescent="0.25">
      <c r="A281" s="549" t="s">
        <v>389</v>
      </c>
      <c r="B281" s="568"/>
      <c r="C281" s="570"/>
      <c r="D281" s="573"/>
      <c r="E281" s="605"/>
      <c r="F281" s="587"/>
    </row>
    <row r="282" spans="1:6" x14ac:dyDescent="0.25">
      <c r="A282" s="543"/>
      <c r="B282" s="544">
        <v>1</v>
      </c>
      <c r="C282" s="545" t="s">
        <v>187</v>
      </c>
      <c r="D282" s="578">
        <v>281614821</v>
      </c>
      <c r="E282" s="596"/>
      <c r="F282" s="589">
        <f>D282/D288</f>
        <v>0.87663996666453126</v>
      </c>
    </row>
    <row r="283" spans="1:6" s="263" customFormat="1" x14ac:dyDescent="0.25">
      <c r="A283" s="561"/>
      <c r="B283" s="562">
        <v>2</v>
      </c>
      <c r="C283" s="602" t="s">
        <v>389</v>
      </c>
      <c r="D283" s="579">
        <v>30511572</v>
      </c>
      <c r="E283" s="594"/>
      <c r="F283" s="589">
        <f>D283/D288</f>
        <v>9.4979601449891177E-2</v>
      </c>
    </row>
    <row r="284" spans="1:6" x14ac:dyDescent="0.25">
      <c r="A284" s="543"/>
      <c r="B284" s="544">
        <v>3</v>
      </c>
      <c r="C284" s="545" t="s">
        <v>630</v>
      </c>
      <c r="D284" s="578">
        <v>2196258</v>
      </c>
      <c r="E284" s="596"/>
      <c r="F284" s="589">
        <f>D284/D288</f>
        <v>6.8367408116872868E-3</v>
      </c>
    </row>
    <row r="285" spans="1:6" x14ac:dyDescent="0.25">
      <c r="A285" s="543"/>
      <c r="B285" s="544">
        <v>4</v>
      </c>
      <c r="C285" s="545" t="s">
        <v>211</v>
      </c>
      <c r="D285" s="578">
        <v>1856529</v>
      </c>
      <c r="E285" s="596"/>
      <c r="F285" s="589">
        <f>D285/D288</f>
        <v>5.779196971567542E-3</v>
      </c>
    </row>
    <row r="286" spans="1:6" x14ac:dyDescent="0.25">
      <c r="A286" s="543"/>
      <c r="B286" s="544">
        <v>5</v>
      </c>
      <c r="C286" s="545" t="s">
        <v>11</v>
      </c>
      <c r="D286" s="578">
        <v>762545</v>
      </c>
      <c r="E286" s="596"/>
      <c r="F286" s="589">
        <f>D286/D288</f>
        <v>2.3737295537446337E-3</v>
      </c>
    </row>
    <row r="287" spans="1:6" x14ac:dyDescent="0.25">
      <c r="A287" s="543"/>
      <c r="B287" s="544">
        <v>6</v>
      </c>
      <c r="C287" s="554" t="s">
        <v>287</v>
      </c>
      <c r="D287" s="574">
        <f>D288-SUM(D282:D286)</f>
        <v>4301695</v>
      </c>
      <c r="E287" s="609"/>
      <c r="F287" s="589">
        <f>D287/D288</f>
        <v>1.3390764548578146E-2</v>
      </c>
    </row>
    <row r="288" spans="1:6" s="263" customFormat="1" x14ac:dyDescent="0.25">
      <c r="A288" s="561"/>
      <c r="B288" s="562">
        <v>7</v>
      </c>
      <c r="C288" s="559" t="s">
        <v>43</v>
      </c>
      <c r="D288" s="579">
        <v>321243420</v>
      </c>
      <c r="E288" s="594"/>
      <c r="F288" s="562"/>
    </row>
    <row r="289" spans="1:6" ht="17.25" x14ac:dyDescent="0.25">
      <c r="A289" s="549" t="s">
        <v>691</v>
      </c>
      <c r="B289" s="568"/>
      <c r="C289" s="570"/>
      <c r="D289" s="573"/>
      <c r="E289" s="605"/>
      <c r="F289" s="587"/>
    </row>
    <row r="290" spans="1:6" x14ac:dyDescent="0.25">
      <c r="A290" s="543"/>
      <c r="B290" s="544">
        <v>1</v>
      </c>
      <c r="C290" s="545" t="s">
        <v>187</v>
      </c>
      <c r="D290" s="574" t="s">
        <v>61</v>
      </c>
      <c r="E290" s="596"/>
      <c r="F290" s="589"/>
    </row>
    <row r="291" spans="1:6" s="263" customFormat="1" x14ac:dyDescent="0.25">
      <c r="A291" s="561"/>
      <c r="B291" s="544">
        <v>2</v>
      </c>
      <c r="C291" s="545" t="s">
        <v>630</v>
      </c>
      <c r="D291" s="574" t="s">
        <v>61</v>
      </c>
      <c r="E291" s="594"/>
      <c r="F291" s="590"/>
    </row>
    <row r="292" spans="1:6" x14ac:dyDescent="0.25">
      <c r="A292" s="543"/>
      <c r="B292" s="544">
        <v>3</v>
      </c>
      <c r="C292" s="545" t="s">
        <v>29</v>
      </c>
      <c r="D292" s="574" t="s">
        <v>61</v>
      </c>
      <c r="E292" s="596"/>
      <c r="F292" s="591"/>
    </row>
    <row r="293" spans="1:6" x14ac:dyDescent="0.25">
      <c r="A293" s="543"/>
      <c r="B293" s="544">
        <v>4</v>
      </c>
      <c r="C293" s="545" t="s">
        <v>11</v>
      </c>
      <c r="D293" s="574" t="s">
        <v>61</v>
      </c>
      <c r="E293" s="596"/>
      <c r="F293" s="589"/>
    </row>
    <row r="294" spans="1:6" x14ac:dyDescent="0.25">
      <c r="A294" s="543"/>
      <c r="B294" s="544">
        <v>6</v>
      </c>
      <c r="C294" s="554" t="s">
        <v>287</v>
      </c>
      <c r="D294" s="574" t="s">
        <v>61</v>
      </c>
      <c r="E294" s="609"/>
      <c r="F294" s="589"/>
    </row>
    <row r="295" spans="1:6" s="263" customFormat="1" x14ac:dyDescent="0.25">
      <c r="A295" s="561"/>
      <c r="B295" s="562">
        <v>7</v>
      </c>
      <c r="C295" s="559" t="s">
        <v>43</v>
      </c>
      <c r="D295" s="579">
        <v>5915</v>
      </c>
      <c r="E295" s="594"/>
      <c r="F295" s="562"/>
    </row>
    <row r="296" spans="1:6" ht="17.25" x14ac:dyDescent="0.25">
      <c r="A296" s="549" t="s">
        <v>203</v>
      </c>
      <c r="B296" s="568"/>
      <c r="C296" s="570"/>
      <c r="D296" s="573"/>
      <c r="E296" s="605"/>
      <c r="F296" s="587"/>
    </row>
    <row r="297" spans="1:6" x14ac:dyDescent="0.25">
      <c r="A297" s="543"/>
      <c r="B297" s="544">
        <v>1</v>
      </c>
      <c r="C297" s="545" t="s">
        <v>187</v>
      </c>
      <c r="D297" s="574" t="s">
        <v>61</v>
      </c>
      <c r="E297" s="596"/>
      <c r="F297" s="591"/>
    </row>
    <row r="298" spans="1:6" x14ac:dyDescent="0.25">
      <c r="A298" s="543"/>
      <c r="B298" s="544">
        <v>6</v>
      </c>
      <c r="C298" s="554" t="s">
        <v>287</v>
      </c>
      <c r="D298" s="574" t="s">
        <v>61</v>
      </c>
      <c r="E298" s="608"/>
      <c r="F298" s="589"/>
    </row>
    <row r="299" spans="1:6" s="263" customFormat="1" x14ac:dyDescent="0.25">
      <c r="A299" s="561"/>
      <c r="B299" s="562">
        <v>7</v>
      </c>
      <c r="C299" s="559" t="s">
        <v>43</v>
      </c>
      <c r="D299" s="579">
        <v>16016000</v>
      </c>
      <c r="E299" s="594"/>
      <c r="F299" s="562"/>
    </row>
    <row r="300" spans="1:6" ht="17.25" x14ac:dyDescent="0.25">
      <c r="A300" s="549" t="s">
        <v>396</v>
      </c>
      <c r="B300" s="568"/>
      <c r="C300" s="570"/>
      <c r="D300" s="573"/>
      <c r="E300" s="605"/>
      <c r="F300" s="587"/>
    </row>
    <row r="301" spans="1:6" x14ac:dyDescent="0.25">
      <c r="A301" s="543"/>
      <c r="B301" s="544">
        <v>1</v>
      </c>
      <c r="C301" s="545" t="s">
        <v>187</v>
      </c>
      <c r="D301" s="578">
        <v>25436466</v>
      </c>
      <c r="E301" s="596"/>
      <c r="F301" s="589">
        <f>D301/D307</f>
        <v>0.74391443023372428</v>
      </c>
    </row>
    <row r="302" spans="1:6" s="263" customFormat="1" x14ac:dyDescent="0.25">
      <c r="A302" s="561"/>
      <c r="B302" s="562">
        <v>2</v>
      </c>
      <c r="C302" s="602" t="s">
        <v>396</v>
      </c>
      <c r="D302" s="579">
        <v>4193582</v>
      </c>
      <c r="E302" s="594"/>
      <c r="F302" s="589">
        <f>D302/D307</f>
        <v>0.12264542425698609</v>
      </c>
    </row>
    <row r="303" spans="1:6" x14ac:dyDescent="0.25">
      <c r="A303" s="543"/>
      <c r="B303" s="544">
        <v>3</v>
      </c>
      <c r="C303" s="545" t="s">
        <v>630</v>
      </c>
      <c r="D303" s="578">
        <v>1882976</v>
      </c>
      <c r="E303" s="596"/>
      <c r="F303" s="589">
        <f>D303/D307</f>
        <v>5.5069482458128309E-2</v>
      </c>
    </row>
    <row r="304" spans="1:6" x14ac:dyDescent="0.25">
      <c r="A304" s="543"/>
      <c r="B304" s="544">
        <v>4</v>
      </c>
      <c r="C304" s="545" t="s">
        <v>211</v>
      </c>
      <c r="D304" s="578">
        <v>687298</v>
      </c>
      <c r="E304" s="596"/>
      <c r="F304" s="589">
        <f>D304/D307</f>
        <v>2.0100705029966748E-2</v>
      </c>
    </row>
    <row r="305" spans="1:6" x14ac:dyDescent="0.25">
      <c r="A305" s="543"/>
      <c r="B305" s="544">
        <v>5</v>
      </c>
      <c r="C305" s="545" t="s">
        <v>218</v>
      </c>
      <c r="D305" s="578">
        <v>247183</v>
      </c>
      <c r="E305" s="596"/>
      <c r="F305" s="589">
        <f>D305/D307</f>
        <v>7.2291096022718982E-3</v>
      </c>
    </row>
    <row r="306" spans="1:6" x14ac:dyDescent="0.25">
      <c r="A306" s="543"/>
      <c r="B306" s="544">
        <v>6</v>
      </c>
      <c r="C306" s="554" t="s">
        <v>287</v>
      </c>
      <c r="D306" s="574">
        <f>D307-SUM(D301:D305)</f>
        <v>1745226</v>
      </c>
      <c r="E306" s="609"/>
      <c r="F306" s="589">
        <f>D306/D307</f>
        <v>5.1040848418922723E-2</v>
      </c>
    </row>
    <row r="307" spans="1:6" s="263" customFormat="1" x14ac:dyDescent="0.25">
      <c r="A307" s="561"/>
      <c r="B307" s="562">
        <v>7</v>
      </c>
      <c r="C307" s="559" t="s">
        <v>43</v>
      </c>
      <c r="D307" s="579">
        <v>34192731</v>
      </c>
      <c r="E307" s="594"/>
      <c r="F307" s="562"/>
    </row>
    <row r="308" spans="1:6" ht="17.25" x14ac:dyDescent="0.25">
      <c r="A308" s="549" t="s">
        <v>667</v>
      </c>
      <c r="B308" s="568"/>
      <c r="C308" s="570"/>
      <c r="D308" s="573"/>
      <c r="E308" s="605"/>
      <c r="F308" s="587"/>
    </row>
    <row r="309" spans="1:6" x14ac:dyDescent="0.25">
      <c r="A309" s="543"/>
      <c r="B309" s="544">
        <v>1</v>
      </c>
      <c r="C309" s="545" t="s">
        <v>187</v>
      </c>
      <c r="D309" s="578">
        <v>39400515</v>
      </c>
      <c r="E309" s="596"/>
      <c r="F309" s="589">
        <f>D309/D311</f>
        <v>0.77144306642496141</v>
      </c>
    </row>
    <row r="310" spans="1:6" x14ac:dyDescent="0.25">
      <c r="A310" s="543"/>
      <c r="B310" s="544">
        <v>6</v>
      </c>
      <c r="C310" s="554" t="s">
        <v>287</v>
      </c>
      <c r="D310" s="574">
        <f>D311-SUM(D309)</f>
        <v>11673267</v>
      </c>
      <c r="E310" s="608"/>
      <c r="F310" s="589">
        <f>D310/D311</f>
        <v>0.22855693357503856</v>
      </c>
    </row>
    <row r="311" spans="1:6" s="263" customFormat="1" x14ac:dyDescent="0.25">
      <c r="A311" s="561"/>
      <c r="B311" s="562">
        <v>7</v>
      </c>
      <c r="C311" s="559" t="s">
        <v>43</v>
      </c>
      <c r="D311" s="579">
        <v>51073782</v>
      </c>
      <c r="E311" s="594"/>
      <c r="F311" s="562"/>
    </row>
    <row r="312" spans="1:6" ht="17.25" x14ac:dyDescent="0.25">
      <c r="A312" s="549" t="s">
        <v>398</v>
      </c>
      <c r="B312" s="568"/>
      <c r="C312" s="570"/>
      <c r="D312" s="577"/>
      <c r="E312" s="604"/>
      <c r="F312" s="587"/>
    </row>
    <row r="313" spans="1:6" x14ac:dyDescent="0.25">
      <c r="A313" s="543"/>
      <c r="B313" s="544">
        <v>1</v>
      </c>
      <c r="C313" s="545" t="s">
        <v>187</v>
      </c>
      <c r="D313" s="580">
        <v>24622550</v>
      </c>
      <c r="E313" s="544"/>
      <c r="F313" s="589">
        <f>D313/D319</f>
        <v>0.4738726247212991</v>
      </c>
    </row>
    <row r="314" spans="1:6" s="263" customFormat="1" ht="17.25" x14ac:dyDescent="0.25">
      <c r="A314" s="561"/>
      <c r="B314" s="562">
        <v>2</v>
      </c>
      <c r="C314" s="602" t="s">
        <v>398</v>
      </c>
      <c r="D314" s="576">
        <v>12753852</v>
      </c>
      <c r="E314" s="612" t="s">
        <v>48</v>
      </c>
      <c r="F314" s="589">
        <f>D314/D319</f>
        <v>0.2454539161275737</v>
      </c>
    </row>
    <row r="315" spans="1:6" x14ac:dyDescent="0.25">
      <c r="A315" s="543"/>
      <c r="B315" s="544">
        <v>3</v>
      </c>
      <c r="C315" s="545" t="s">
        <v>630</v>
      </c>
      <c r="D315" s="578">
        <v>4173881</v>
      </c>
      <c r="E315" s="544"/>
      <c r="F315" s="589">
        <f>D315/D319</f>
        <v>8.032831468488684E-2</v>
      </c>
    </row>
    <row r="316" spans="1:6" x14ac:dyDescent="0.25">
      <c r="A316" s="543"/>
      <c r="B316" s="544">
        <v>4</v>
      </c>
      <c r="C316" s="545" t="s">
        <v>11</v>
      </c>
      <c r="D316" s="580">
        <v>1819823</v>
      </c>
      <c r="E316" s="596"/>
      <c r="F316" s="589">
        <f>D316/D319</f>
        <v>3.5023354670340345E-2</v>
      </c>
    </row>
    <row r="317" spans="1:6" x14ac:dyDescent="0.25">
      <c r="A317" s="543"/>
      <c r="B317" s="544">
        <v>5</v>
      </c>
      <c r="C317" s="545" t="s">
        <v>208</v>
      </c>
      <c r="D317" s="580">
        <v>1344490</v>
      </c>
      <c r="E317" s="544"/>
      <c r="F317" s="589">
        <f>D317/D319</f>
        <v>2.58753461851652E-2</v>
      </c>
    </row>
    <row r="318" spans="1:6" x14ac:dyDescent="0.25">
      <c r="A318" s="543"/>
      <c r="B318" s="544">
        <v>6</v>
      </c>
      <c r="C318" s="554" t="s">
        <v>287</v>
      </c>
      <c r="D318" s="574">
        <f>D319-SUM(D313:D317)</f>
        <v>7245675</v>
      </c>
      <c r="E318" s="607"/>
      <c r="F318" s="589">
        <f>D318/D319</f>
        <v>0.13944644361073483</v>
      </c>
    </row>
    <row r="319" spans="1:6" s="263" customFormat="1" x14ac:dyDescent="0.25">
      <c r="A319" s="561"/>
      <c r="B319" s="562">
        <v>7</v>
      </c>
      <c r="C319" s="559" t="s">
        <v>43</v>
      </c>
      <c r="D319" s="576">
        <v>51960271</v>
      </c>
      <c r="E319" s="562"/>
      <c r="F319" s="562"/>
    </row>
    <row r="320" spans="1:6" ht="17.25" x14ac:dyDescent="0.25">
      <c r="A320" s="549" t="s">
        <v>29</v>
      </c>
      <c r="B320" s="568"/>
      <c r="C320" s="570"/>
      <c r="D320" s="577"/>
      <c r="E320" s="604"/>
      <c r="F320" s="587"/>
    </row>
    <row r="321" spans="1:12" x14ac:dyDescent="0.25">
      <c r="A321" s="543"/>
      <c r="B321" s="544">
        <v>1</v>
      </c>
      <c r="C321" s="545" t="s">
        <v>187</v>
      </c>
      <c r="D321" s="578">
        <v>9475842</v>
      </c>
      <c r="E321" s="544"/>
      <c r="F321" s="589">
        <f>D321/D327</f>
        <v>0.63492851172714293</v>
      </c>
    </row>
    <row r="322" spans="1:12" s="263" customFormat="1" x14ac:dyDescent="0.25">
      <c r="A322" s="561"/>
      <c r="B322" s="562">
        <v>2</v>
      </c>
      <c r="C322" s="602" t="s">
        <v>29</v>
      </c>
      <c r="D322" s="576">
        <v>339697</v>
      </c>
      <c r="E322" s="562"/>
      <c r="F322" s="589">
        <f>D322/D327</f>
        <v>2.2761387394194126E-2</v>
      </c>
    </row>
    <row r="323" spans="1:12" x14ac:dyDescent="0.25">
      <c r="A323" s="543"/>
      <c r="B323" s="544">
        <v>3</v>
      </c>
      <c r="C323" s="545" t="s">
        <v>630</v>
      </c>
      <c r="D323" s="580">
        <v>168181</v>
      </c>
      <c r="E323" s="544"/>
      <c r="F323" s="589">
        <f>D323/D327</f>
        <v>1.1268962909130674E-2</v>
      </c>
    </row>
    <row r="324" spans="1:12" x14ac:dyDescent="0.25">
      <c r="A324" s="543"/>
      <c r="B324" s="544">
        <v>4</v>
      </c>
      <c r="C324" s="545" t="s">
        <v>11</v>
      </c>
      <c r="D324" s="580">
        <v>127938</v>
      </c>
      <c r="E324" s="544"/>
      <c r="F324" s="589">
        <f>D324/D327</f>
        <v>8.572481889561603E-3</v>
      </c>
    </row>
    <row r="325" spans="1:12" x14ac:dyDescent="0.25">
      <c r="A325" s="543"/>
      <c r="B325" s="544">
        <v>5</v>
      </c>
      <c r="C325" s="545" t="s">
        <v>211</v>
      </c>
      <c r="D325" s="580">
        <v>70788</v>
      </c>
      <c r="E325" s="544"/>
      <c r="F325" s="589">
        <f>D325/D327</f>
        <v>4.7431478372202693E-3</v>
      </c>
    </row>
    <row r="326" spans="1:12" x14ac:dyDescent="0.25">
      <c r="A326" s="543"/>
      <c r="B326" s="544">
        <v>6</v>
      </c>
      <c r="C326" s="554" t="s">
        <v>287</v>
      </c>
      <c r="D326" s="574">
        <f>D327-SUM(D321:D325)</f>
        <v>4741820</v>
      </c>
      <c r="E326" s="607"/>
      <c r="F326" s="589">
        <f>D326/D327</f>
        <v>0.31772550824275042</v>
      </c>
    </row>
    <row r="327" spans="1:12" s="263" customFormat="1" x14ac:dyDescent="0.25">
      <c r="A327" s="561"/>
      <c r="B327" s="562">
        <v>7</v>
      </c>
      <c r="C327" s="559" t="s">
        <v>43</v>
      </c>
      <c r="D327" s="576">
        <v>14924266</v>
      </c>
      <c r="E327" s="562"/>
      <c r="F327" s="562"/>
      <c r="G327" s="177"/>
      <c r="H327" s="177"/>
      <c r="I327" s="177"/>
      <c r="J327" s="177"/>
      <c r="K327" s="177"/>
      <c r="L327" s="177"/>
    </row>
    <row r="328" spans="1:12" ht="17.25" x14ac:dyDescent="0.25">
      <c r="A328" s="549" t="s">
        <v>694</v>
      </c>
      <c r="B328" s="568"/>
      <c r="C328" s="570"/>
      <c r="D328" s="577"/>
      <c r="E328" s="604"/>
      <c r="F328" s="587"/>
    </row>
    <row r="329" spans="1:12" x14ac:dyDescent="0.25">
      <c r="A329" s="543"/>
      <c r="B329" s="544">
        <v>1</v>
      </c>
      <c r="C329" s="545" t="s">
        <v>630</v>
      </c>
      <c r="D329" s="574">
        <v>1165000</v>
      </c>
      <c r="E329" s="544"/>
      <c r="F329" s="589">
        <f>D329/D335</f>
        <v>0.13752803683154291</v>
      </c>
    </row>
    <row r="330" spans="1:12" x14ac:dyDescent="0.25">
      <c r="A330" s="543"/>
      <c r="B330" s="544">
        <v>2</v>
      </c>
      <c r="C330" s="545" t="s">
        <v>187</v>
      </c>
      <c r="D330" s="574">
        <v>1045000</v>
      </c>
      <c r="E330" s="544"/>
      <c r="F330" s="589">
        <f>D330/D335</f>
        <v>0.12336205878880888</v>
      </c>
    </row>
    <row r="331" spans="1:12" x14ac:dyDescent="0.25">
      <c r="A331" s="543"/>
      <c r="B331" s="544">
        <v>3</v>
      </c>
      <c r="C331" s="545" t="s">
        <v>11</v>
      </c>
      <c r="D331" s="574">
        <v>849000</v>
      </c>
      <c r="E331" s="544"/>
      <c r="F331" s="589">
        <f>D331/D335</f>
        <v>0.10022429465234328</v>
      </c>
    </row>
    <row r="332" spans="1:12" x14ac:dyDescent="0.25">
      <c r="A332" s="543"/>
      <c r="B332" s="544">
        <v>4</v>
      </c>
      <c r="C332" s="545" t="s">
        <v>229</v>
      </c>
      <c r="D332" s="574">
        <v>534000</v>
      </c>
      <c r="E332" s="544"/>
      <c r="F332" s="589">
        <f>D332/D335</f>
        <v>6.3038602290166446E-2</v>
      </c>
    </row>
    <row r="333" spans="1:12" x14ac:dyDescent="0.25">
      <c r="A333" s="543"/>
      <c r="B333" s="544">
        <v>5</v>
      </c>
      <c r="C333" s="545" t="s">
        <v>218</v>
      </c>
      <c r="D333" s="574">
        <v>398000</v>
      </c>
      <c r="E333" s="544"/>
      <c r="F333" s="589">
        <f>D333/D335</f>
        <v>4.6983827175067876E-2</v>
      </c>
    </row>
    <row r="334" spans="1:12" x14ac:dyDescent="0.25">
      <c r="A334" s="543"/>
      <c r="B334" s="544">
        <v>6</v>
      </c>
      <c r="C334" s="554" t="s">
        <v>287</v>
      </c>
      <c r="D334" s="574">
        <f>D335-SUM(D329:D333)</f>
        <v>4480000</v>
      </c>
      <c r="E334" s="544"/>
      <c r="F334" s="589">
        <f>D334/D335</f>
        <v>0.52886318026207058</v>
      </c>
    </row>
    <row r="335" spans="1:12" x14ac:dyDescent="0.25">
      <c r="A335" s="543"/>
      <c r="B335" s="562">
        <v>7</v>
      </c>
      <c r="C335" s="559" t="s">
        <v>43</v>
      </c>
      <c r="D335" s="576">
        <v>8471000</v>
      </c>
      <c r="E335" s="607"/>
      <c r="F335" s="588"/>
    </row>
    <row r="336" spans="1:12" ht="17.25" x14ac:dyDescent="0.25">
      <c r="A336" s="549" t="s">
        <v>704</v>
      </c>
      <c r="B336" s="568"/>
      <c r="C336" s="569"/>
      <c r="D336" s="577"/>
      <c r="E336" s="604"/>
      <c r="F336" s="587"/>
    </row>
    <row r="337" spans="1:6" x14ac:dyDescent="0.25">
      <c r="A337" s="543"/>
      <c r="B337" s="544">
        <v>1</v>
      </c>
      <c r="C337" s="542" t="s">
        <v>187</v>
      </c>
      <c r="D337" s="574">
        <v>3684467</v>
      </c>
      <c r="E337" s="544"/>
      <c r="F337" s="589">
        <f>D337/D343</f>
        <v>0.75169702044177211</v>
      </c>
    </row>
    <row r="338" spans="1:6" x14ac:dyDescent="0.25">
      <c r="A338" s="543"/>
      <c r="B338" s="544">
        <v>2</v>
      </c>
      <c r="C338" s="542" t="s">
        <v>630</v>
      </c>
      <c r="D338" s="574">
        <v>291140</v>
      </c>
      <c r="E338" s="544"/>
      <c r="F338" s="589">
        <f>D338/D343</f>
        <v>5.9397755640481387E-2</v>
      </c>
    </row>
    <row r="339" spans="1:6" x14ac:dyDescent="0.25">
      <c r="A339" s="543"/>
      <c r="B339" s="544">
        <v>3</v>
      </c>
      <c r="C339" s="542" t="s">
        <v>5</v>
      </c>
      <c r="D339" s="574">
        <v>204239</v>
      </c>
      <c r="E339" s="544"/>
      <c r="F339" s="589">
        <f>D339/D343</f>
        <v>4.1668400818356384E-2</v>
      </c>
    </row>
    <row r="340" spans="1:6" x14ac:dyDescent="0.25">
      <c r="A340" s="543"/>
      <c r="B340" s="544">
        <v>4</v>
      </c>
      <c r="C340" s="542" t="s">
        <v>200</v>
      </c>
      <c r="D340" s="574">
        <v>185784</v>
      </c>
      <c r="E340" s="544"/>
      <c r="F340" s="589">
        <f>D340/D343</f>
        <v>3.7903251473212864E-2</v>
      </c>
    </row>
    <row r="341" spans="1:6" x14ac:dyDescent="0.25">
      <c r="A341" s="543"/>
      <c r="B341" s="544">
        <v>5</v>
      </c>
      <c r="C341" s="542" t="s">
        <v>11</v>
      </c>
      <c r="D341" s="574">
        <v>144557</v>
      </c>
      <c r="E341" s="544"/>
      <c r="F341" s="589">
        <f>D341/D343</f>
        <v>2.9492207742395644E-2</v>
      </c>
    </row>
    <row r="342" spans="1:6" x14ac:dyDescent="0.25">
      <c r="A342" s="543"/>
      <c r="B342" s="544">
        <v>6</v>
      </c>
      <c r="C342" s="553" t="s">
        <v>287</v>
      </c>
      <c r="D342" s="574">
        <f>D343-SUM(D337:D341)</f>
        <v>391345</v>
      </c>
      <c r="E342" s="607"/>
      <c r="F342" s="589">
        <f>D342/D343</f>
        <v>7.9841363883781644E-2</v>
      </c>
    </row>
    <row r="343" spans="1:6" x14ac:dyDescent="0.25">
      <c r="A343" s="543"/>
      <c r="B343" s="562">
        <v>7</v>
      </c>
      <c r="C343" s="557" t="s">
        <v>43</v>
      </c>
      <c r="D343" s="576">
        <v>4901532</v>
      </c>
      <c r="E343" s="607"/>
      <c r="F343" s="588"/>
    </row>
    <row r="344" spans="1:6" ht="17.25" x14ac:dyDescent="0.25">
      <c r="A344" s="549" t="s">
        <v>410</v>
      </c>
      <c r="B344" s="568"/>
      <c r="C344" s="570"/>
      <c r="D344" s="573"/>
      <c r="E344" s="604"/>
      <c r="F344" s="587"/>
    </row>
    <row r="345" spans="1:6" x14ac:dyDescent="0.25">
      <c r="A345" s="543"/>
      <c r="B345" s="544">
        <v>1</v>
      </c>
      <c r="C345" s="545" t="s">
        <v>187</v>
      </c>
      <c r="D345" s="580">
        <v>11163351</v>
      </c>
      <c r="E345" s="544"/>
      <c r="F345" s="589">
        <f>D345/D351</f>
        <v>0.85649985303467857</v>
      </c>
    </row>
    <row r="346" spans="1:6" x14ac:dyDescent="0.25">
      <c r="A346" s="543"/>
      <c r="B346" s="562">
        <v>2</v>
      </c>
      <c r="C346" s="602" t="s">
        <v>410</v>
      </c>
      <c r="D346" s="576">
        <v>459053</v>
      </c>
      <c r="E346" s="544"/>
      <c r="F346" s="589">
        <f>D346/D351</f>
        <v>3.5220502072820993E-2</v>
      </c>
    </row>
    <row r="347" spans="1:6" x14ac:dyDescent="0.25">
      <c r="A347" s="543"/>
      <c r="B347" s="544">
        <v>3</v>
      </c>
      <c r="C347" s="545" t="s">
        <v>630</v>
      </c>
      <c r="D347" s="580">
        <v>413107</v>
      </c>
      <c r="E347" s="544"/>
      <c r="F347" s="589">
        <f>D347/D351</f>
        <v>3.169532918812612E-2</v>
      </c>
    </row>
    <row r="348" spans="1:6" s="263" customFormat="1" x14ac:dyDescent="0.25">
      <c r="A348" s="561"/>
      <c r="B348" s="544">
        <v>4</v>
      </c>
      <c r="C348" s="545" t="s">
        <v>11</v>
      </c>
      <c r="D348" s="580">
        <v>337498</v>
      </c>
      <c r="E348" s="562"/>
      <c r="F348" s="589">
        <f>D348/D351</f>
        <v>2.5894284556626224E-2</v>
      </c>
    </row>
    <row r="349" spans="1:6" x14ac:dyDescent="0.25">
      <c r="A349" s="543"/>
      <c r="B349" s="544">
        <v>5</v>
      </c>
      <c r="C349" s="545" t="s">
        <v>211</v>
      </c>
      <c r="D349" s="580">
        <v>44818</v>
      </c>
      <c r="E349" s="544"/>
      <c r="F349" s="589">
        <f>D349/D351</f>
        <v>3.4386279185621075E-3</v>
      </c>
    </row>
    <row r="350" spans="1:6" x14ac:dyDescent="0.25">
      <c r="A350" s="543"/>
      <c r="B350" s="544">
        <v>6</v>
      </c>
      <c r="C350" s="554" t="s">
        <v>287</v>
      </c>
      <c r="D350" s="574">
        <f>D351-SUM(D345:D349)</f>
        <v>615860</v>
      </c>
      <c r="E350" s="607"/>
      <c r="F350" s="589">
        <f>D350/D351</f>
        <v>4.7251403229186029E-2</v>
      </c>
    </row>
    <row r="351" spans="1:6" s="263" customFormat="1" x14ac:dyDescent="0.25">
      <c r="A351" s="561"/>
      <c r="B351" s="562">
        <v>7</v>
      </c>
      <c r="C351" s="559" t="s">
        <v>43</v>
      </c>
      <c r="D351" s="579">
        <v>13033687</v>
      </c>
      <c r="E351" s="562"/>
      <c r="F351" s="562"/>
    </row>
    <row r="352" spans="1:6" ht="17.25" x14ac:dyDescent="0.25">
      <c r="A352" s="547" t="s">
        <v>630</v>
      </c>
      <c r="B352" s="571"/>
      <c r="C352" s="572"/>
      <c r="D352" s="585"/>
      <c r="E352" s="606"/>
      <c r="F352" s="598"/>
    </row>
    <row r="353" spans="1:6" ht="17.25" x14ac:dyDescent="0.25">
      <c r="A353" s="550"/>
      <c r="B353" s="551">
        <v>1</v>
      </c>
      <c r="C353" s="548" t="s">
        <v>187</v>
      </c>
      <c r="D353" s="582">
        <v>743100000</v>
      </c>
      <c r="E353" s="612" t="s">
        <v>51</v>
      </c>
      <c r="F353" s="589">
        <f>D353/D359</f>
        <v>0.58882725832012683</v>
      </c>
    </row>
    <row r="354" spans="1:6" s="263" customFormat="1" ht="17.25" x14ac:dyDescent="0.25">
      <c r="A354" s="564"/>
      <c r="B354" s="565">
        <v>2</v>
      </c>
      <c r="C354" s="563" t="s">
        <v>630</v>
      </c>
      <c r="D354" s="584">
        <v>453400000</v>
      </c>
      <c r="E354" s="612" t="s">
        <v>51</v>
      </c>
      <c r="F354" s="589">
        <f>D354/D359</f>
        <v>0.35927099841521393</v>
      </c>
    </row>
    <row r="355" spans="1:6" ht="17.25" x14ac:dyDescent="0.25">
      <c r="A355" s="550"/>
      <c r="B355" s="551">
        <v>3</v>
      </c>
      <c r="C355" s="548" t="s">
        <v>192</v>
      </c>
      <c r="D355" s="582">
        <v>15500000</v>
      </c>
      <c r="E355" s="612" t="s">
        <v>51</v>
      </c>
      <c r="F355" s="589">
        <f>D355/D359</f>
        <v>1.2282091917591125E-2</v>
      </c>
    </row>
    <row r="356" spans="1:6" ht="17.25" x14ac:dyDescent="0.25">
      <c r="A356" s="550"/>
      <c r="B356" s="551">
        <v>4</v>
      </c>
      <c r="C356" s="548" t="s">
        <v>267</v>
      </c>
      <c r="D356" s="582">
        <v>10700000</v>
      </c>
      <c r="E356" s="612" t="s">
        <v>51</v>
      </c>
      <c r="F356" s="589">
        <f>D356/D359</f>
        <v>8.4786053882725827E-3</v>
      </c>
    </row>
    <row r="357" spans="1:6" ht="17.25" x14ac:dyDescent="0.25">
      <c r="A357" s="550"/>
      <c r="B357" s="551">
        <v>5</v>
      </c>
      <c r="C357" s="548" t="s">
        <v>208</v>
      </c>
      <c r="D357" s="582">
        <v>9000000</v>
      </c>
      <c r="E357" s="612" t="s">
        <v>51</v>
      </c>
      <c r="F357" s="589">
        <f>D357/D359</f>
        <v>7.1315372424722665E-3</v>
      </c>
    </row>
    <row r="358" spans="1:6" ht="17.25" x14ac:dyDescent="0.25">
      <c r="A358" s="550"/>
      <c r="B358" s="551">
        <v>6</v>
      </c>
      <c r="C358" s="555" t="s">
        <v>287</v>
      </c>
      <c r="D358" s="574">
        <f>D359-SUM(D353:D357)</f>
        <v>30300000</v>
      </c>
      <c r="E358" s="612" t="s">
        <v>51</v>
      </c>
      <c r="F358" s="589">
        <f>D358/D359</f>
        <v>2.4009508716323295E-2</v>
      </c>
    </row>
    <row r="359" spans="1:6" s="263" customFormat="1" ht="17.25" x14ac:dyDescent="0.25">
      <c r="A359" s="564"/>
      <c r="B359" s="565">
        <v>7</v>
      </c>
      <c r="C359" s="556" t="s">
        <v>43</v>
      </c>
      <c r="D359" s="584">
        <v>1262000000</v>
      </c>
      <c r="E359" s="612" t="s">
        <v>51</v>
      </c>
      <c r="F359" s="565"/>
    </row>
    <row r="360" spans="1:6" ht="17.25" x14ac:dyDescent="0.25">
      <c r="A360" s="549" t="s">
        <v>609</v>
      </c>
      <c r="B360" s="568"/>
      <c r="C360" s="570"/>
      <c r="D360" s="577"/>
      <c r="E360" s="604"/>
      <c r="F360" s="587"/>
    </row>
    <row r="361" spans="1:6" ht="17.25" x14ac:dyDescent="0.25">
      <c r="A361" s="543"/>
      <c r="B361" s="544">
        <v>1</v>
      </c>
      <c r="C361" s="545" t="s">
        <v>187</v>
      </c>
      <c r="D361" s="580">
        <v>1696640</v>
      </c>
      <c r="E361" s="612" t="s">
        <v>48</v>
      </c>
      <c r="F361" s="589">
        <f>D361/D367</f>
        <v>0.48055737222944644</v>
      </c>
    </row>
    <row r="362" spans="1:6" s="263" customFormat="1" ht="17.25" x14ac:dyDescent="0.25">
      <c r="A362" s="561"/>
      <c r="B362" s="562">
        <v>2</v>
      </c>
      <c r="C362" s="602" t="s">
        <v>609</v>
      </c>
      <c r="D362" s="576">
        <v>571862</v>
      </c>
      <c r="E362" s="612" t="s">
        <v>48</v>
      </c>
      <c r="F362" s="589">
        <f>D362/D367</f>
        <v>0.16197454969697503</v>
      </c>
    </row>
    <row r="363" spans="1:6" ht="17.25" x14ac:dyDescent="0.25">
      <c r="A363" s="543"/>
      <c r="B363" s="544">
        <v>3</v>
      </c>
      <c r="C363" s="545" t="s">
        <v>630</v>
      </c>
      <c r="D363" s="578">
        <v>377626</v>
      </c>
      <c r="E363" s="612" t="s">
        <v>48</v>
      </c>
      <c r="F363" s="589">
        <f>D363/D367</f>
        <v>0.10695902386217285</v>
      </c>
    </row>
    <row r="364" spans="1:6" ht="17.25" x14ac:dyDescent="0.25">
      <c r="A364" s="543"/>
      <c r="B364" s="544">
        <v>4</v>
      </c>
      <c r="C364" s="545" t="s">
        <v>206</v>
      </c>
      <c r="D364" s="580">
        <v>166771</v>
      </c>
      <c r="E364" s="612" t="s">
        <v>48</v>
      </c>
      <c r="F364" s="589">
        <f>D364/D367</f>
        <v>4.7236322097838679E-2</v>
      </c>
    </row>
    <row r="365" spans="1:6" ht="17.25" x14ac:dyDescent="0.25">
      <c r="A365" s="543"/>
      <c r="B365" s="544">
        <v>5</v>
      </c>
      <c r="C365" s="545" t="s">
        <v>11</v>
      </c>
      <c r="D365" s="580">
        <v>60034</v>
      </c>
      <c r="E365" s="612" t="s">
        <v>48</v>
      </c>
      <c r="F365" s="589">
        <f>D365/D367</f>
        <v>1.7004067618600637E-2</v>
      </c>
    </row>
    <row r="366" spans="1:6" ht="17.25" x14ac:dyDescent="0.25">
      <c r="A366" s="543"/>
      <c r="B366" s="544">
        <v>6</v>
      </c>
      <c r="C366" s="554" t="s">
        <v>287</v>
      </c>
      <c r="D366" s="574">
        <f>D367-SUM(D361:D365)</f>
        <v>657634</v>
      </c>
      <c r="E366" s="612"/>
      <c r="F366" s="589">
        <f>D366/D367</f>
        <v>0.1862686644949664</v>
      </c>
    </row>
    <row r="367" spans="1:6" s="263" customFormat="1" x14ac:dyDescent="0.25">
      <c r="A367" s="561"/>
      <c r="B367" s="562">
        <v>7</v>
      </c>
      <c r="C367" s="559" t="s">
        <v>43</v>
      </c>
      <c r="D367" s="576">
        <v>3530567</v>
      </c>
      <c r="E367" s="562"/>
      <c r="F367" s="562"/>
    </row>
    <row r="368" spans="1:6" ht="17.25" x14ac:dyDescent="0.25">
      <c r="A368" s="549" t="s">
        <v>669</v>
      </c>
      <c r="B368" s="568"/>
      <c r="C368" s="570"/>
      <c r="D368" s="577"/>
      <c r="E368" s="604"/>
      <c r="F368" s="587"/>
    </row>
    <row r="369" spans="1:6" ht="17.25" x14ac:dyDescent="0.25">
      <c r="A369" s="543"/>
      <c r="B369" s="544">
        <v>1</v>
      </c>
      <c r="C369" s="545" t="s">
        <v>187</v>
      </c>
      <c r="D369" s="574" t="s">
        <v>61</v>
      </c>
      <c r="E369" s="612" t="s">
        <v>51</v>
      </c>
      <c r="F369" s="589"/>
    </row>
    <row r="370" spans="1:6" ht="17.25" x14ac:dyDescent="0.25">
      <c r="A370" s="543"/>
      <c r="B370" s="544">
        <v>2</v>
      </c>
      <c r="C370" s="545" t="s">
        <v>206</v>
      </c>
      <c r="D370" s="574" t="s">
        <v>61</v>
      </c>
      <c r="E370" s="612" t="s">
        <v>51</v>
      </c>
      <c r="F370" s="589"/>
    </row>
    <row r="371" spans="1:6" s="263" customFormat="1" ht="17.25" x14ac:dyDescent="0.25">
      <c r="A371" s="561"/>
      <c r="B371" s="562">
        <v>3</v>
      </c>
      <c r="C371" s="602" t="s">
        <v>669</v>
      </c>
      <c r="D371" s="574" t="s">
        <v>61</v>
      </c>
      <c r="E371" s="612" t="s">
        <v>51</v>
      </c>
      <c r="F371" s="590"/>
    </row>
    <row r="372" spans="1:6" ht="17.25" x14ac:dyDescent="0.25">
      <c r="A372" s="543"/>
      <c r="B372" s="544">
        <v>4</v>
      </c>
      <c r="C372" s="545" t="s">
        <v>202</v>
      </c>
      <c r="D372" s="574" t="s">
        <v>61</v>
      </c>
      <c r="E372" s="612" t="s">
        <v>51</v>
      </c>
      <c r="F372" s="589"/>
    </row>
    <row r="373" spans="1:6" ht="17.25" x14ac:dyDescent="0.25">
      <c r="A373" s="543"/>
      <c r="B373" s="544">
        <v>5</v>
      </c>
      <c r="C373" s="545" t="s">
        <v>198</v>
      </c>
      <c r="D373" s="574" t="s">
        <v>61</v>
      </c>
      <c r="E373" s="612" t="s">
        <v>51</v>
      </c>
      <c r="F373" s="589"/>
    </row>
    <row r="374" spans="1:6" ht="17.25" x14ac:dyDescent="0.25">
      <c r="A374" s="543"/>
      <c r="B374" s="544">
        <v>6</v>
      </c>
      <c r="C374" s="554" t="s">
        <v>287</v>
      </c>
      <c r="D374" s="574" t="s">
        <v>61</v>
      </c>
      <c r="E374" s="612" t="s">
        <v>51</v>
      </c>
      <c r="F374" s="589"/>
    </row>
    <row r="375" spans="1:6" s="263" customFormat="1" ht="17.25" x14ac:dyDescent="0.25">
      <c r="A375" s="561"/>
      <c r="B375" s="562">
        <v>7</v>
      </c>
      <c r="C375" s="559" t="s">
        <v>43</v>
      </c>
      <c r="D375" s="576">
        <v>140051726.62</v>
      </c>
      <c r="E375" s="612" t="s">
        <v>51</v>
      </c>
      <c r="F375" s="592"/>
    </row>
    <row r="376" spans="1:6" ht="17.25" x14ac:dyDescent="0.25">
      <c r="A376" s="549" t="s">
        <v>610</v>
      </c>
      <c r="B376" s="568"/>
      <c r="C376" s="570"/>
      <c r="D376" s="577"/>
      <c r="E376" s="604"/>
      <c r="F376" s="587"/>
    </row>
    <row r="377" spans="1:6" x14ac:dyDescent="0.25">
      <c r="A377" s="543"/>
      <c r="B377" s="544">
        <v>1</v>
      </c>
      <c r="C377" s="545" t="s">
        <v>187</v>
      </c>
      <c r="D377" s="580">
        <v>4353788</v>
      </c>
      <c r="E377" s="544"/>
      <c r="F377" s="589">
        <f>D377/D383</f>
        <v>0.76826071175039101</v>
      </c>
    </row>
    <row r="378" spans="1:6" x14ac:dyDescent="0.25">
      <c r="A378" s="543"/>
      <c r="B378" s="544">
        <v>2</v>
      </c>
      <c r="C378" s="545" t="s">
        <v>682</v>
      </c>
      <c r="D378" s="580">
        <v>366281</v>
      </c>
      <c r="E378" s="544"/>
      <c r="F378" s="589">
        <f>D378/D383</f>
        <v>6.4633211759655029E-2</v>
      </c>
    </row>
    <row r="379" spans="1:6" s="263" customFormat="1" x14ac:dyDescent="0.25">
      <c r="A379" s="561"/>
      <c r="B379" s="562">
        <v>3</v>
      </c>
      <c r="C379" s="602" t="s">
        <v>610</v>
      </c>
      <c r="D379" s="576">
        <v>273147</v>
      </c>
      <c r="E379" s="562"/>
      <c r="F379" s="589">
        <f>D379/D383</f>
        <v>4.8198972626247318E-2</v>
      </c>
    </row>
    <row r="380" spans="1:6" x14ac:dyDescent="0.25">
      <c r="A380" s="543"/>
      <c r="B380" s="544">
        <v>4</v>
      </c>
      <c r="C380" s="545" t="s">
        <v>630</v>
      </c>
      <c r="D380" s="580">
        <v>171056</v>
      </c>
      <c r="E380" s="544"/>
      <c r="F380" s="589">
        <f>D380/D383</f>
        <v>3.0184199209785795E-2</v>
      </c>
    </row>
    <row r="381" spans="1:6" x14ac:dyDescent="0.25">
      <c r="A381" s="543"/>
      <c r="B381" s="544">
        <v>5</v>
      </c>
      <c r="C381" s="545" t="s">
        <v>11</v>
      </c>
      <c r="D381" s="580">
        <v>83051</v>
      </c>
      <c r="E381" s="544"/>
      <c r="F381" s="589">
        <f>D381/D383</f>
        <v>1.4655013145238519E-2</v>
      </c>
    </row>
    <row r="382" spans="1:6" x14ac:dyDescent="0.25">
      <c r="A382" s="543"/>
      <c r="B382" s="544">
        <v>6</v>
      </c>
      <c r="C382" s="554" t="s">
        <v>287</v>
      </c>
      <c r="D382" s="574">
        <f>D383-SUM(D377:D381)</f>
        <v>419748</v>
      </c>
      <c r="E382" s="607"/>
      <c r="F382" s="589">
        <f>D382/D383</f>
        <v>7.4067891508682357E-2</v>
      </c>
    </row>
    <row r="383" spans="1:6" s="263" customFormat="1" x14ac:dyDescent="0.25">
      <c r="A383" s="561"/>
      <c r="B383" s="562">
        <v>7</v>
      </c>
      <c r="C383" s="559" t="s">
        <v>43</v>
      </c>
      <c r="D383" s="576">
        <v>5667071</v>
      </c>
      <c r="E383" s="562"/>
      <c r="F383" s="562"/>
    </row>
    <row r="384" spans="1:6" ht="17.25" x14ac:dyDescent="0.25">
      <c r="A384" s="549" t="s">
        <v>422</v>
      </c>
      <c r="B384" s="568"/>
      <c r="C384" s="570"/>
      <c r="D384" s="577"/>
      <c r="E384" s="604"/>
      <c r="F384" s="587"/>
    </row>
    <row r="385" spans="1:6" x14ac:dyDescent="0.25">
      <c r="A385" s="543"/>
      <c r="B385" s="544">
        <v>1</v>
      </c>
      <c r="C385" s="545" t="s">
        <v>187</v>
      </c>
      <c r="D385" s="580">
        <v>1731144</v>
      </c>
      <c r="E385" s="544"/>
      <c r="F385" s="589">
        <f>D385/D391</f>
        <v>0.738704647691516</v>
      </c>
    </row>
    <row r="386" spans="1:6" x14ac:dyDescent="0.25">
      <c r="A386" s="543"/>
      <c r="B386" s="562">
        <v>2</v>
      </c>
      <c r="C386" s="602" t="s">
        <v>422</v>
      </c>
      <c r="D386" s="576">
        <v>236684</v>
      </c>
      <c r="E386" s="544"/>
      <c r="F386" s="589">
        <f>D386/D391</f>
        <v>0.10099654958467855</v>
      </c>
    </row>
    <row r="387" spans="1:6" x14ac:dyDescent="0.25">
      <c r="A387" s="543"/>
      <c r="B387" s="544">
        <v>3</v>
      </c>
      <c r="C387" s="545" t="s">
        <v>11</v>
      </c>
      <c r="D387" s="580">
        <v>65553</v>
      </c>
      <c r="E387" s="544"/>
      <c r="F387" s="589">
        <f>D387/D391</f>
        <v>2.7972430814606958E-2</v>
      </c>
    </row>
    <row r="388" spans="1:6" s="263" customFormat="1" x14ac:dyDescent="0.25">
      <c r="A388" s="561"/>
      <c r="B388" s="544">
        <v>4</v>
      </c>
      <c r="C388" s="545" t="s">
        <v>398</v>
      </c>
      <c r="D388" s="580">
        <v>62553</v>
      </c>
      <c r="E388" s="562"/>
      <c r="F388" s="589">
        <f>D388/D391</f>
        <v>2.6692286619164781E-2</v>
      </c>
    </row>
    <row r="389" spans="1:6" x14ac:dyDescent="0.25">
      <c r="A389" s="543"/>
      <c r="B389" s="544">
        <v>5</v>
      </c>
      <c r="C389" s="545" t="s">
        <v>630</v>
      </c>
      <c r="D389" s="580">
        <v>50927</v>
      </c>
      <c r="E389" s="544"/>
      <c r="F389" s="589">
        <f>D389/D391</f>
        <v>2.1731301147094543E-2</v>
      </c>
    </row>
    <row r="390" spans="1:6" x14ac:dyDescent="0.25">
      <c r="A390" s="543"/>
      <c r="B390" s="544">
        <v>6</v>
      </c>
      <c r="C390" s="554" t="s">
        <v>287</v>
      </c>
      <c r="D390" s="574">
        <f>D391-SUM(D385:D389)</f>
        <v>196625</v>
      </c>
      <c r="E390" s="607"/>
      <c r="F390" s="589">
        <f>D390/D391</f>
        <v>8.3902784142939196E-2</v>
      </c>
    </row>
    <row r="391" spans="1:6" s="263" customFormat="1" x14ac:dyDescent="0.25">
      <c r="A391" s="561"/>
      <c r="B391" s="562">
        <v>7</v>
      </c>
      <c r="C391" s="559" t="s">
        <v>43</v>
      </c>
      <c r="D391" s="576">
        <v>2343486</v>
      </c>
      <c r="E391" s="562"/>
      <c r="F391" s="562"/>
    </row>
    <row r="392" spans="1:6" ht="17.25" x14ac:dyDescent="0.25">
      <c r="A392" s="547" t="s">
        <v>213</v>
      </c>
      <c r="B392" s="571"/>
      <c r="C392" s="572"/>
      <c r="D392" s="585"/>
      <c r="E392" s="606"/>
      <c r="F392" s="598"/>
    </row>
    <row r="393" spans="1:6" x14ac:dyDescent="0.25">
      <c r="A393" s="550"/>
      <c r="B393" s="551">
        <v>1</v>
      </c>
      <c r="C393" s="548" t="s">
        <v>187</v>
      </c>
      <c r="D393" s="574">
        <v>11626101</v>
      </c>
      <c r="E393" s="551"/>
      <c r="F393" s="589">
        <f>D393/D399</f>
        <v>0.655604808508781</v>
      </c>
    </row>
    <row r="394" spans="1:6" s="263" customFormat="1" x14ac:dyDescent="0.25">
      <c r="A394" s="564"/>
      <c r="B394" s="565">
        <v>2</v>
      </c>
      <c r="C394" s="563" t="s">
        <v>213</v>
      </c>
      <c r="D394" s="661">
        <v>2620241</v>
      </c>
      <c r="E394" s="565"/>
      <c r="F394" s="589">
        <f>D394/D399</f>
        <v>0.1477574123131957</v>
      </c>
    </row>
    <row r="395" spans="1:6" x14ac:dyDescent="0.25">
      <c r="A395" s="550"/>
      <c r="B395" s="551">
        <v>3</v>
      </c>
      <c r="C395" s="548" t="s">
        <v>630</v>
      </c>
      <c r="D395" s="574">
        <v>2233368</v>
      </c>
      <c r="E395" s="551"/>
      <c r="F395" s="589">
        <f>D395/D399</f>
        <v>0.12594134525148537</v>
      </c>
    </row>
    <row r="396" spans="1:6" x14ac:dyDescent="0.25">
      <c r="A396" s="550"/>
      <c r="B396" s="551">
        <v>4</v>
      </c>
      <c r="C396" s="548" t="s">
        <v>194</v>
      </c>
      <c r="D396" s="574">
        <v>203181</v>
      </c>
      <c r="E396" s="551"/>
      <c r="F396" s="589">
        <f>D396/D399</f>
        <v>1.1457533406739081E-2</v>
      </c>
    </row>
    <row r="397" spans="1:6" x14ac:dyDescent="0.25">
      <c r="A397" s="550"/>
      <c r="B397" s="551">
        <v>5</v>
      </c>
      <c r="C397" s="548" t="s">
        <v>267</v>
      </c>
      <c r="D397" s="574">
        <v>197023</v>
      </c>
      <c r="E397" s="551"/>
      <c r="F397" s="589">
        <f>D397/D399</f>
        <v>1.1110279033944875E-2</v>
      </c>
    </row>
    <row r="398" spans="1:6" x14ac:dyDescent="0.25">
      <c r="A398" s="550"/>
      <c r="B398" s="551">
        <v>6</v>
      </c>
      <c r="C398" s="555" t="s">
        <v>287</v>
      </c>
      <c r="D398" s="574">
        <f>D399-SUM(D393:D397)</f>
        <v>853484</v>
      </c>
      <c r="E398" s="610"/>
      <c r="F398" s="589">
        <f>D398/D399</f>
        <v>4.8128621485853978E-2</v>
      </c>
    </row>
    <row r="399" spans="1:6" s="263" customFormat="1" x14ac:dyDescent="0.25">
      <c r="A399" s="564"/>
      <c r="B399" s="565">
        <v>7</v>
      </c>
      <c r="C399" s="556" t="s">
        <v>43</v>
      </c>
      <c r="D399" s="584">
        <v>17733398</v>
      </c>
      <c r="E399" s="565"/>
      <c r="F399" s="565"/>
    </row>
    <row r="400" spans="1:6" ht="17.25" x14ac:dyDescent="0.25">
      <c r="A400" s="547" t="s">
        <v>427</v>
      </c>
      <c r="B400" s="571"/>
      <c r="C400" s="572"/>
      <c r="D400" s="585"/>
      <c r="E400" s="606"/>
      <c r="F400" s="598"/>
    </row>
    <row r="401" spans="1:6" x14ac:dyDescent="0.25">
      <c r="A401" s="550"/>
      <c r="B401" s="551">
        <v>1</v>
      </c>
      <c r="C401" s="548" t="s">
        <v>187</v>
      </c>
      <c r="D401" s="582">
        <v>9329551</v>
      </c>
      <c r="E401" s="551"/>
      <c r="F401" s="589">
        <f>D401/D407</f>
        <v>0.69396216422478907</v>
      </c>
    </row>
    <row r="402" spans="1:6" x14ac:dyDescent="0.25">
      <c r="A402" s="550"/>
      <c r="B402" s="551">
        <v>2</v>
      </c>
      <c r="C402" s="548" t="s">
        <v>11</v>
      </c>
      <c r="D402" s="582">
        <v>1261511</v>
      </c>
      <c r="E402" s="551"/>
      <c r="F402" s="589">
        <f>D402/D407</f>
        <v>9.3835266429582509E-2</v>
      </c>
    </row>
    <row r="403" spans="1:6" x14ac:dyDescent="0.25">
      <c r="A403" s="550"/>
      <c r="B403" s="551">
        <v>3</v>
      </c>
      <c r="C403" s="548" t="s">
        <v>194</v>
      </c>
      <c r="D403" s="582">
        <v>1029626</v>
      </c>
      <c r="E403" s="551"/>
      <c r="F403" s="589">
        <f>D403/D407</f>
        <v>7.6586910484986115E-2</v>
      </c>
    </row>
    <row r="404" spans="1:6" s="263" customFormat="1" x14ac:dyDescent="0.25">
      <c r="A404" s="564"/>
      <c r="B404" s="565">
        <v>4</v>
      </c>
      <c r="C404" s="563" t="s">
        <v>427</v>
      </c>
      <c r="D404" s="584">
        <v>596653</v>
      </c>
      <c r="E404" s="565"/>
      <c r="F404" s="589">
        <f>D404/D407</f>
        <v>4.4380979017233854E-2</v>
      </c>
    </row>
    <row r="405" spans="1:6" x14ac:dyDescent="0.25">
      <c r="A405" s="550"/>
      <c r="B405" s="551">
        <v>5</v>
      </c>
      <c r="C405" s="548" t="s">
        <v>630</v>
      </c>
      <c r="D405" s="582">
        <v>365185</v>
      </c>
      <c r="E405" s="551"/>
      <c r="F405" s="589">
        <f>D405/D407</f>
        <v>2.716364088072723E-2</v>
      </c>
    </row>
    <row r="406" spans="1:6" x14ac:dyDescent="0.25">
      <c r="A406" s="550"/>
      <c r="B406" s="551">
        <v>6</v>
      </c>
      <c r="C406" s="555" t="s">
        <v>287</v>
      </c>
      <c r="D406" s="574">
        <f>D407-SUM(D401:D405)</f>
        <v>861364</v>
      </c>
      <c r="E406" s="610"/>
      <c r="F406" s="589">
        <f>D406/D407</f>
        <v>6.4071038962681182E-2</v>
      </c>
    </row>
    <row r="407" spans="1:6" s="263" customFormat="1" x14ac:dyDescent="0.25">
      <c r="A407" s="564"/>
      <c r="B407" s="565">
        <v>7</v>
      </c>
      <c r="C407" s="556" t="s">
        <v>43</v>
      </c>
      <c r="D407" s="584">
        <v>13443890</v>
      </c>
      <c r="E407" s="565"/>
      <c r="F407" s="565"/>
    </row>
    <row r="408" spans="1:6" ht="17.25" x14ac:dyDescent="0.25">
      <c r="A408" s="549" t="s">
        <v>682</v>
      </c>
      <c r="B408" s="568"/>
      <c r="C408" s="569"/>
      <c r="D408" s="577"/>
      <c r="E408" s="604"/>
      <c r="F408" s="587"/>
    </row>
    <row r="409" spans="1:6" x14ac:dyDescent="0.25">
      <c r="A409" s="543"/>
      <c r="B409" s="544">
        <v>1</v>
      </c>
      <c r="C409" s="542" t="s">
        <v>187</v>
      </c>
      <c r="D409" s="580">
        <v>8555776</v>
      </c>
      <c r="E409" s="544"/>
      <c r="F409" s="589">
        <f>D409/D415</f>
        <v>0.54767751703807532</v>
      </c>
    </row>
    <row r="410" spans="1:6" s="263" customFormat="1" x14ac:dyDescent="0.25">
      <c r="A410" s="561"/>
      <c r="B410" s="562">
        <v>2</v>
      </c>
      <c r="C410" s="560" t="s">
        <v>682</v>
      </c>
      <c r="D410" s="576">
        <v>4606865</v>
      </c>
      <c r="E410" s="562"/>
      <c r="F410" s="589">
        <f>D410/D415</f>
        <v>0.29489743356179648</v>
      </c>
    </row>
    <row r="411" spans="1:6" x14ac:dyDescent="0.25">
      <c r="A411" s="543"/>
      <c r="B411" s="544">
        <v>3</v>
      </c>
      <c r="C411" s="542" t="s">
        <v>630</v>
      </c>
      <c r="D411" s="580">
        <v>1534167</v>
      </c>
      <c r="E411" s="544"/>
      <c r="F411" s="589">
        <f>D411/D415</f>
        <v>9.8206027516586789E-2</v>
      </c>
    </row>
    <row r="412" spans="1:6" x14ac:dyDescent="0.25">
      <c r="A412" s="543"/>
      <c r="B412" s="544">
        <v>4</v>
      </c>
      <c r="C412" s="542" t="s">
        <v>11</v>
      </c>
      <c r="D412" s="578">
        <v>273709</v>
      </c>
      <c r="E412" s="544"/>
      <c r="F412" s="589">
        <f>D412/D415</f>
        <v>1.7520826341289736E-2</v>
      </c>
    </row>
    <row r="413" spans="1:6" x14ac:dyDescent="0.25">
      <c r="A413" s="543"/>
      <c r="B413" s="544">
        <v>5</v>
      </c>
      <c r="C413" s="542" t="s">
        <v>194</v>
      </c>
      <c r="D413" s="580">
        <v>120805</v>
      </c>
      <c r="E413" s="544"/>
      <c r="F413" s="589">
        <f>D413/D415</f>
        <v>7.7330428526628889E-3</v>
      </c>
    </row>
    <row r="414" spans="1:6" x14ac:dyDescent="0.25">
      <c r="A414" s="543"/>
      <c r="B414" s="544">
        <v>6</v>
      </c>
      <c r="C414" s="553" t="s">
        <v>287</v>
      </c>
      <c r="D414" s="574">
        <f>D415-SUM(D409:D413)</f>
        <v>530601</v>
      </c>
      <c r="E414" s="607"/>
      <c r="F414" s="589">
        <f>D414/D415</f>
        <v>3.3965152689588857E-2</v>
      </c>
    </row>
    <row r="415" spans="1:6" s="263" customFormat="1" x14ac:dyDescent="0.25">
      <c r="A415" s="561"/>
      <c r="B415" s="562">
        <v>7</v>
      </c>
      <c r="C415" s="557" t="s">
        <v>43</v>
      </c>
      <c r="D415" s="576">
        <v>15621923</v>
      </c>
      <c r="E415" s="562"/>
      <c r="F415" s="562"/>
    </row>
    <row r="416" spans="1:6" ht="17.25" x14ac:dyDescent="0.25">
      <c r="A416" s="547" t="s">
        <v>170</v>
      </c>
      <c r="B416" s="571"/>
      <c r="C416" s="572"/>
      <c r="D416" s="585"/>
      <c r="E416" s="606"/>
      <c r="F416" s="598"/>
    </row>
    <row r="417" spans="1:6" x14ac:dyDescent="0.25">
      <c r="A417" s="550"/>
      <c r="B417" s="551">
        <v>1</v>
      </c>
      <c r="C417" s="548" t="s">
        <v>187</v>
      </c>
      <c r="D417" s="582">
        <v>17373989</v>
      </c>
      <c r="E417" s="551"/>
      <c r="F417" s="589">
        <f>D417/D423</f>
        <v>0.90903268480519561</v>
      </c>
    </row>
    <row r="418" spans="1:6" x14ac:dyDescent="0.25">
      <c r="A418" s="550"/>
      <c r="B418" s="551">
        <v>2</v>
      </c>
      <c r="C418" s="548" t="s">
        <v>198</v>
      </c>
      <c r="D418" s="582">
        <v>763784</v>
      </c>
      <c r="E418" s="551"/>
      <c r="F418" s="589">
        <f>D418/D423</f>
        <v>3.9962303425612362E-2</v>
      </c>
    </row>
    <row r="419" spans="1:6" x14ac:dyDescent="0.25">
      <c r="A419" s="550"/>
      <c r="B419" s="565">
        <v>3</v>
      </c>
      <c r="C419" s="563" t="s">
        <v>170</v>
      </c>
      <c r="D419" s="584">
        <v>446234</v>
      </c>
      <c r="E419" s="551"/>
      <c r="F419" s="589">
        <f>D419/D423</f>
        <v>2.3347619885759206E-2</v>
      </c>
    </row>
    <row r="420" spans="1:6" x14ac:dyDescent="0.25">
      <c r="A420" s="550"/>
      <c r="B420" s="551">
        <v>4</v>
      </c>
      <c r="C420" s="548" t="s">
        <v>11</v>
      </c>
      <c r="D420" s="582">
        <v>146075</v>
      </c>
      <c r="E420" s="551"/>
      <c r="F420" s="589">
        <f>D420/D423</f>
        <v>7.6428590712771232E-3</v>
      </c>
    </row>
    <row r="421" spans="1:6" x14ac:dyDescent="0.25">
      <c r="A421" s="619"/>
      <c r="B421" s="551">
        <v>5</v>
      </c>
      <c r="C421" s="548" t="s">
        <v>630</v>
      </c>
      <c r="D421" s="582">
        <v>89690</v>
      </c>
      <c r="E421" s="551"/>
      <c r="F421" s="589">
        <f>D421/D423</f>
        <v>4.6927128536905366E-3</v>
      </c>
    </row>
    <row r="422" spans="1:6" x14ac:dyDescent="0.25">
      <c r="A422" s="550"/>
      <c r="B422" s="551">
        <v>6</v>
      </c>
      <c r="C422" s="555" t="s">
        <v>287</v>
      </c>
      <c r="D422" s="574">
        <f>D423-SUM(D417:D421)</f>
        <v>292840</v>
      </c>
      <c r="E422" s="610"/>
      <c r="F422" s="589">
        <f>D422/D423</f>
        <v>1.5321819958465122E-2</v>
      </c>
    </row>
    <row r="423" spans="1:6" s="263" customFormat="1" ht="15.75" thickBot="1" x14ac:dyDescent="0.3">
      <c r="A423" s="615"/>
      <c r="B423" s="616">
        <v>7</v>
      </c>
      <c r="C423" s="617" t="s">
        <v>43</v>
      </c>
      <c r="D423" s="664">
        <v>19112612</v>
      </c>
      <c r="E423" s="616"/>
      <c r="F423" s="616"/>
    </row>
    <row r="424" spans="1:6" s="263" customFormat="1" x14ac:dyDescent="0.25">
      <c r="B424" s="566"/>
      <c r="C424" s="567"/>
      <c r="D424" s="586"/>
      <c r="E424" s="566"/>
      <c r="F424" s="566"/>
    </row>
    <row r="425" spans="1:6" s="263" customFormat="1" x14ac:dyDescent="0.25">
      <c r="B425" s="566"/>
      <c r="C425" s="567"/>
      <c r="D425" s="586"/>
      <c r="E425" s="566"/>
      <c r="F425" s="566"/>
    </row>
    <row r="426" spans="1:6" s="263" customFormat="1" x14ac:dyDescent="0.25">
      <c r="A426" s="64" t="s">
        <v>52</v>
      </c>
      <c r="B426" s="64"/>
      <c r="C426" s="566"/>
      <c r="D426" s="586"/>
      <c r="E426" s="566"/>
      <c r="F426" s="566"/>
    </row>
    <row r="427" spans="1:6" x14ac:dyDescent="0.25">
      <c r="A427" s="65" t="s">
        <v>61</v>
      </c>
      <c r="B427" s="28" t="s">
        <v>255</v>
      </c>
      <c r="C427" s="566"/>
    </row>
    <row r="428" spans="1:6" x14ac:dyDescent="0.25">
      <c r="A428" s="66" t="s">
        <v>44</v>
      </c>
      <c r="B428" s="28" t="s">
        <v>256</v>
      </c>
      <c r="C428" s="566"/>
    </row>
    <row r="429" spans="1:6" x14ac:dyDescent="0.25">
      <c r="A429" s="66" t="s">
        <v>45</v>
      </c>
      <c r="B429" s="28" t="s">
        <v>257</v>
      </c>
      <c r="C429" s="566"/>
    </row>
    <row r="430" spans="1:6" x14ac:dyDescent="0.25">
      <c r="A430" s="66" t="s">
        <v>46</v>
      </c>
      <c r="B430" s="28" t="s">
        <v>258</v>
      </c>
      <c r="C430" s="566"/>
    </row>
    <row r="431" spans="1:6" x14ac:dyDescent="0.25">
      <c r="A431" s="66" t="s">
        <v>51</v>
      </c>
      <c r="B431" s="28" t="s">
        <v>260</v>
      </c>
      <c r="C431" s="566"/>
    </row>
    <row r="432" spans="1:6" x14ac:dyDescent="0.25">
      <c r="A432" s="66" t="s">
        <v>47</v>
      </c>
      <c r="B432" s="28" t="s">
        <v>263</v>
      </c>
      <c r="C432" s="566"/>
    </row>
    <row r="433" spans="1:3" x14ac:dyDescent="0.25">
      <c r="A433" s="66" t="s">
        <v>48</v>
      </c>
      <c r="B433" s="28" t="s">
        <v>276</v>
      </c>
      <c r="C433" s="566"/>
    </row>
    <row r="434" spans="1:3" x14ac:dyDescent="0.25">
      <c r="A434" s="66" t="s">
        <v>49</v>
      </c>
      <c r="B434" s="28" t="s">
        <v>262</v>
      </c>
      <c r="C434" s="566"/>
    </row>
    <row r="435" spans="1:3" x14ac:dyDescent="0.25">
      <c r="A435" s="648" t="s">
        <v>76</v>
      </c>
      <c r="B435" s="649" t="s">
        <v>683</v>
      </c>
      <c r="C435" s="650"/>
    </row>
    <row r="436" spans="1:3" x14ac:dyDescent="0.25">
      <c r="A436" s="66" t="s">
        <v>89</v>
      </c>
      <c r="B436" s="665" t="s">
        <v>696</v>
      </c>
      <c r="C436" s="567"/>
    </row>
    <row r="437" spans="1:3" x14ac:dyDescent="0.25">
      <c r="A437" s="66" t="s">
        <v>697</v>
      </c>
      <c r="B437" s="28" t="s">
        <v>699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39997558519241921"/>
  </sheetPr>
  <dimension ref="A1:F430"/>
  <sheetViews>
    <sheetView topLeftCell="A361" workbookViewId="0">
      <selection activeCell="E381" sqref="E381"/>
    </sheetView>
  </sheetViews>
  <sheetFormatPr defaultRowHeight="15" x14ac:dyDescent="0.25"/>
  <cols>
    <col min="1" max="1" width="19" style="319" customWidth="1"/>
    <col min="2" max="2" width="6.5703125" style="546" customWidth="1"/>
    <col min="3" max="3" width="54.85546875" style="552" customWidth="1"/>
    <col min="4" max="4" width="25.140625" style="574" customWidth="1"/>
    <col min="5" max="5" width="4.42578125" style="611" customWidth="1"/>
    <col min="6" max="6" width="11.7109375" style="600" customWidth="1"/>
    <col min="7" max="16384" width="9.140625" style="177"/>
  </cols>
  <sheetData>
    <row r="1" spans="1:6" customFormat="1" ht="15" customHeight="1" x14ac:dyDescent="0.25">
      <c r="A1" s="56" t="s">
        <v>661</v>
      </c>
      <c r="B1" s="56"/>
      <c r="C1" s="67"/>
      <c r="D1" s="462"/>
      <c r="E1" s="485"/>
      <c r="F1" s="503"/>
    </row>
    <row r="2" spans="1:6" s="57" customFormat="1" ht="15" customHeight="1" x14ac:dyDescent="0.25">
      <c r="A2" s="63"/>
      <c r="B2" s="63"/>
      <c r="C2" s="68"/>
      <c r="D2" s="463"/>
      <c r="E2" s="486"/>
      <c r="F2" s="504"/>
    </row>
    <row r="3" spans="1:6" s="57" customFormat="1" ht="15" customHeight="1" x14ac:dyDescent="0.25">
      <c r="A3" s="62" t="s">
        <v>75</v>
      </c>
      <c r="B3" s="62"/>
      <c r="C3" s="69"/>
      <c r="D3" s="464"/>
      <c r="E3" s="487"/>
      <c r="F3" s="505"/>
    </row>
    <row r="4" spans="1:6" s="614" customFormat="1" ht="30" x14ac:dyDescent="0.25">
      <c r="A4" s="539" t="s">
        <v>53</v>
      </c>
      <c r="B4" s="539" t="s">
        <v>74</v>
      </c>
      <c r="C4" s="613" t="s">
        <v>54</v>
      </c>
      <c r="D4" s="540" t="s">
        <v>71</v>
      </c>
      <c r="E4" s="541"/>
      <c r="F4" s="540" t="s">
        <v>62</v>
      </c>
    </row>
    <row r="5" spans="1:6" ht="17.25" x14ac:dyDescent="0.25">
      <c r="A5" s="549" t="s">
        <v>132</v>
      </c>
      <c r="B5" s="568"/>
      <c r="C5" s="569"/>
      <c r="D5" s="577"/>
      <c r="E5" s="604"/>
      <c r="F5" s="587"/>
    </row>
    <row r="6" spans="1:6" x14ac:dyDescent="0.25">
      <c r="A6" s="543"/>
      <c r="B6" s="544">
        <v>1</v>
      </c>
      <c r="C6" s="542" t="s">
        <v>38</v>
      </c>
      <c r="D6" s="574" t="s">
        <v>61</v>
      </c>
      <c r="E6" s="544"/>
      <c r="F6" s="544"/>
    </row>
    <row r="7" spans="1:6" s="263" customFormat="1" x14ac:dyDescent="0.25">
      <c r="A7" s="561"/>
      <c r="B7" s="562">
        <v>2</v>
      </c>
      <c r="C7" s="560" t="s">
        <v>132</v>
      </c>
      <c r="D7" s="574" t="s">
        <v>61</v>
      </c>
      <c r="E7" s="562"/>
      <c r="F7" s="562"/>
    </row>
    <row r="8" spans="1:6" x14ac:dyDescent="0.25">
      <c r="A8" s="543"/>
      <c r="B8" s="544">
        <v>6</v>
      </c>
      <c r="C8" s="553" t="s">
        <v>70</v>
      </c>
      <c r="D8" s="574" t="s">
        <v>61</v>
      </c>
      <c r="E8" s="607"/>
      <c r="F8" s="588"/>
    </row>
    <row r="9" spans="1:6" s="263" customFormat="1" x14ac:dyDescent="0.25">
      <c r="A9" s="561"/>
      <c r="B9" s="562">
        <v>7</v>
      </c>
      <c r="C9" s="557" t="s">
        <v>43</v>
      </c>
      <c r="D9" s="576">
        <v>52125925</v>
      </c>
      <c r="E9" s="562"/>
      <c r="F9" s="562"/>
    </row>
    <row r="10" spans="1:6" ht="17.25" x14ac:dyDescent="0.25">
      <c r="A10" s="549" t="s">
        <v>0</v>
      </c>
      <c r="B10" s="568"/>
      <c r="C10" s="569"/>
      <c r="D10" s="577"/>
      <c r="E10" s="604"/>
      <c r="F10" s="587"/>
    </row>
    <row r="11" spans="1:6" ht="17.25" x14ac:dyDescent="0.25">
      <c r="A11" s="543"/>
      <c r="B11" s="544">
        <v>1</v>
      </c>
      <c r="C11" s="542" t="s">
        <v>38</v>
      </c>
      <c r="D11" s="578">
        <v>1009691432</v>
      </c>
      <c r="E11" s="612" t="s">
        <v>51</v>
      </c>
      <c r="F11" s="589">
        <v>0.82148843218615242</v>
      </c>
    </row>
    <row r="12" spans="1:6" s="263" customFormat="1" ht="17.25" x14ac:dyDescent="0.25">
      <c r="A12" s="561"/>
      <c r="B12" s="562">
        <v>2</v>
      </c>
      <c r="C12" s="560" t="s">
        <v>0</v>
      </c>
      <c r="D12" s="579">
        <v>88049416</v>
      </c>
      <c r="E12" s="612" t="s">
        <v>51</v>
      </c>
      <c r="F12" s="590">
        <v>7.1637308599788466E-2</v>
      </c>
    </row>
    <row r="13" spans="1:6" ht="17.25" x14ac:dyDescent="0.25">
      <c r="A13" s="543"/>
      <c r="B13" s="544">
        <v>3</v>
      </c>
      <c r="C13" s="542" t="s">
        <v>620</v>
      </c>
      <c r="D13" s="580">
        <v>75746878</v>
      </c>
      <c r="E13" s="612" t="s">
        <v>51</v>
      </c>
      <c r="F13" s="591">
        <v>6.1627921243186071E-2</v>
      </c>
    </row>
    <row r="14" spans="1:6" ht="17.25" x14ac:dyDescent="0.25">
      <c r="A14" s="543"/>
      <c r="B14" s="544">
        <v>4</v>
      </c>
      <c r="C14" s="542" t="s">
        <v>11</v>
      </c>
      <c r="D14" s="580">
        <v>19886599</v>
      </c>
      <c r="E14" s="612" t="s">
        <v>51</v>
      </c>
      <c r="F14" s="589">
        <v>1.6179805548775527E-2</v>
      </c>
    </row>
    <row r="15" spans="1:6" ht="17.25" x14ac:dyDescent="0.25">
      <c r="A15" s="543"/>
      <c r="B15" s="544">
        <v>5</v>
      </c>
      <c r="C15" s="542" t="s">
        <v>65</v>
      </c>
      <c r="D15" s="580">
        <v>14230178</v>
      </c>
      <c r="E15" s="612" t="s">
        <v>51</v>
      </c>
      <c r="F15" s="589">
        <v>1.1577721910340899E-2</v>
      </c>
    </row>
    <row r="16" spans="1:6" ht="17.25" x14ac:dyDescent="0.25">
      <c r="A16" s="543"/>
      <c r="B16" s="544">
        <v>6</v>
      </c>
      <c r="C16" s="553" t="s">
        <v>70</v>
      </c>
      <c r="D16" s="575">
        <v>21495497</v>
      </c>
      <c r="E16" s="612" t="s">
        <v>51</v>
      </c>
      <c r="F16" s="589">
        <v>1.7488810511756568E-2</v>
      </c>
    </row>
    <row r="17" spans="1:6" s="263" customFormat="1" ht="17.25" x14ac:dyDescent="0.25">
      <c r="A17" s="561"/>
      <c r="B17" s="562">
        <v>7</v>
      </c>
      <c r="C17" s="557" t="s">
        <v>43</v>
      </c>
      <c r="D17" s="576">
        <v>1229100000</v>
      </c>
      <c r="E17" s="612" t="s">
        <v>51</v>
      </c>
      <c r="F17" s="592"/>
    </row>
    <row r="18" spans="1:6" ht="17.25" x14ac:dyDescent="0.25">
      <c r="A18" s="549" t="s">
        <v>1</v>
      </c>
      <c r="B18" s="568"/>
      <c r="C18" s="569"/>
      <c r="D18" s="577"/>
      <c r="E18" s="604"/>
      <c r="F18" s="587"/>
    </row>
    <row r="19" spans="1:6" x14ac:dyDescent="0.25">
      <c r="A19" s="543"/>
      <c r="B19" s="544">
        <v>1</v>
      </c>
      <c r="C19" s="542" t="s">
        <v>38</v>
      </c>
      <c r="D19" s="578">
        <v>10389520</v>
      </c>
      <c r="E19" s="544"/>
      <c r="F19" s="589">
        <v>0.65250758190431868</v>
      </c>
    </row>
    <row r="20" spans="1:6" x14ac:dyDescent="0.25">
      <c r="A20" s="543"/>
      <c r="B20" s="544">
        <v>2</v>
      </c>
      <c r="C20" s="542" t="s">
        <v>13</v>
      </c>
      <c r="D20" s="580">
        <v>2285091</v>
      </c>
      <c r="E20" s="544"/>
      <c r="F20" s="589">
        <v>0.14351377184329223</v>
      </c>
    </row>
    <row r="21" spans="1:6" x14ac:dyDescent="0.25">
      <c r="A21" s="543"/>
      <c r="B21" s="544">
        <v>3</v>
      </c>
      <c r="C21" s="542" t="s">
        <v>620</v>
      </c>
      <c r="D21" s="580">
        <v>1466669</v>
      </c>
      <c r="E21" s="544"/>
      <c r="F21" s="589">
        <v>9.2113268239921109E-2</v>
      </c>
    </row>
    <row r="22" spans="1:6" s="263" customFormat="1" x14ac:dyDescent="0.25">
      <c r="A22" s="561"/>
      <c r="B22" s="562">
        <v>4</v>
      </c>
      <c r="C22" s="560" t="s">
        <v>1</v>
      </c>
      <c r="D22" s="576">
        <v>706990</v>
      </c>
      <c r="E22" s="562"/>
      <c r="F22" s="589">
        <v>4.4402083573691013E-2</v>
      </c>
    </row>
    <row r="23" spans="1:6" x14ac:dyDescent="0.25">
      <c r="A23" s="543"/>
      <c r="B23" s="544">
        <v>5</v>
      </c>
      <c r="C23" s="542" t="s">
        <v>11</v>
      </c>
      <c r="D23" s="580">
        <v>619234</v>
      </c>
      <c r="E23" s="544"/>
      <c r="F23" s="589">
        <v>3.8890620545794112E-2</v>
      </c>
    </row>
    <row r="24" spans="1:6" x14ac:dyDescent="0.25">
      <c r="A24" s="543"/>
      <c r="B24" s="544">
        <v>6</v>
      </c>
      <c r="C24" s="553" t="s">
        <v>70</v>
      </c>
      <c r="D24" s="575">
        <v>454947</v>
      </c>
      <c r="E24" s="607"/>
      <c r="F24" s="589">
        <v>2.8572673892982934E-2</v>
      </c>
    </row>
    <row r="25" spans="1:6" s="263" customFormat="1" x14ac:dyDescent="0.25">
      <c r="A25" s="561"/>
      <c r="B25" s="562">
        <v>7</v>
      </c>
      <c r="C25" s="557" t="s">
        <v>43</v>
      </c>
      <c r="D25" s="579">
        <v>15922451</v>
      </c>
      <c r="E25" s="562"/>
      <c r="F25" s="562"/>
    </row>
    <row r="26" spans="1:6" ht="17.25" x14ac:dyDescent="0.25">
      <c r="A26" s="549" t="s">
        <v>167</v>
      </c>
      <c r="B26" s="568"/>
      <c r="C26" s="569"/>
      <c r="D26" s="577"/>
      <c r="E26" s="604"/>
      <c r="F26" s="587"/>
    </row>
    <row r="27" spans="1:6" x14ac:dyDescent="0.25">
      <c r="A27" s="543"/>
      <c r="B27" s="544">
        <v>1</v>
      </c>
      <c r="C27" s="542" t="s">
        <v>638</v>
      </c>
      <c r="D27" s="580">
        <v>123520</v>
      </c>
      <c r="E27" s="544"/>
      <c r="F27" s="589">
        <v>0.22081156114417286</v>
      </c>
    </row>
    <row r="28" spans="1:6" x14ac:dyDescent="0.25">
      <c r="A28" s="543"/>
      <c r="B28" s="544">
        <v>2</v>
      </c>
      <c r="C28" s="542" t="s">
        <v>639</v>
      </c>
      <c r="D28" s="580">
        <v>115694</v>
      </c>
      <c r="E28" s="544"/>
      <c r="F28" s="589">
        <v>0.2068213467860584</v>
      </c>
    </row>
    <row r="29" spans="1:6" x14ac:dyDescent="0.25">
      <c r="A29" s="543"/>
      <c r="B29" s="544">
        <v>3</v>
      </c>
      <c r="C29" s="542" t="s">
        <v>640</v>
      </c>
      <c r="D29" s="580">
        <v>51395</v>
      </c>
      <c r="E29" s="544"/>
      <c r="F29" s="589">
        <v>9.1876701627305407E-2</v>
      </c>
    </row>
    <row r="30" spans="1:6" x14ac:dyDescent="0.25">
      <c r="A30" s="543"/>
      <c r="B30" s="544">
        <v>4</v>
      </c>
      <c r="C30" s="542" t="s">
        <v>13</v>
      </c>
      <c r="D30" s="580">
        <v>15135</v>
      </c>
      <c r="E30" s="544"/>
      <c r="F30" s="589">
        <v>2.7056209341945081E-2</v>
      </c>
    </row>
    <row r="31" spans="1:6" x14ac:dyDescent="0.25">
      <c r="A31" s="543"/>
      <c r="B31" s="544">
        <v>5</v>
      </c>
      <c r="C31" s="542" t="s">
        <v>11</v>
      </c>
      <c r="D31" s="578">
        <v>12645</v>
      </c>
      <c r="E31" s="544"/>
      <c r="F31" s="589">
        <v>2.260494001512359E-2</v>
      </c>
    </row>
    <row r="32" spans="1:6" x14ac:dyDescent="0.25">
      <c r="A32" s="543"/>
      <c r="B32" s="544">
        <v>6</v>
      </c>
      <c r="C32" s="553" t="s">
        <v>70</v>
      </c>
      <c r="D32" s="575">
        <v>241002</v>
      </c>
      <c r="E32" s="607"/>
      <c r="F32" s="589">
        <v>0.43082924108539467</v>
      </c>
    </row>
    <row r="33" spans="1:6" s="263" customFormat="1" x14ac:dyDescent="0.25">
      <c r="A33" s="561"/>
      <c r="B33" s="562">
        <v>7</v>
      </c>
      <c r="C33" s="557" t="s">
        <v>43</v>
      </c>
      <c r="D33" s="576">
        <v>559391</v>
      </c>
      <c r="E33" s="562"/>
      <c r="F33" s="562"/>
    </row>
    <row r="34" spans="1:6" ht="17.25" x14ac:dyDescent="0.25">
      <c r="A34" s="549" t="s">
        <v>641</v>
      </c>
      <c r="B34" s="568"/>
      <c r="C34" s="569"/>
      <c r="D34" s="577"/>
      <c r="E34" s="605"/>
      <c r="F34" s="587"/>
    </row>
    <row r="35" spans="1:6" x14ac:dyDescent="0.25">
      <c r="A35" s="543"/>
      <c r="B35" s="544">
        <v>1</v>
      </c>
      <c r="C35" s="542" t="s">
        <v>38</v>
      </c>
      <c r="D35" s="574" t="s">
        <v>61</v>
      </c>
      <c r="E35" s="544"/>
      <c r="F35" s="544"/>
    </row>
    <row r="36" spans="1:6" x14ac:dyDescent="0.25">
      <c r="A36" s="543"/>
      <c r="B36" s="544">
        <v>6</v>
      </c>
      <c r="C36" s="553" t="s">
        <v>70</v>
      </c>
      <c r="D36" s="574" t="s">
        <v>61</v>
      </c>
      <c r="E36" s="607"/>
      <c r="F36" s="588"/>
    </row>
    <row r="37" spans="1:6" s="263" customFormat="1" x14ac:dyDescent="0.25">
      <c r="A37" s="561"/>
      <c r="B37" s="562">
        <v>7</v>
      </c>
      <c r="C37" s="557" t="s">
        <v>43</v>
      </c>
      <c r="D37" s="576">
        <v>5089090</v>
      </c>
      <c r="E37" s="562"/>
      <c r="F37" s="562"/>
    </row>
    <row r="38" spans="1:6" ht="17.25" x14ac:dyDescent="0.25">
      <c r="A38" s="549" t="s">
        <v>3</v>
      </c>
      <c r="B38" s="568"/>
      <c r="C38" s="569"/>
      <c r="D38" s="577"/>
      <c r="E38" s="605"/>
      <c r="F38" s="595"/>
    </row>
    <row r="39" spans="1:6" ht="17.25" x14ac:dyDescent="0.25">
      <c r="A39" s="543"/>
      <c r="B39" s="544">
        <v>1</v>
      </c>
      <c r="C39" s="542" t="s">
        <v>38</v>
      </c>
      <c r="D39" s="580">
        <v>135731751</v>
      </c>
      <c r="E39" s="612" t="s">
        <v>76</v>
      </c>
      <c r="F39" s="591">
        <v>0.78483408446801295</v>
      </c>
    </row>
    <row r="40" spans="1:6" s="263" customFormat="1" ht="17.25" x14ac:dyDescent="0.25">
      <c r="A40" s="561"/>
      <c r="B40" s="562">
        <v>2</v>
      </c>
      <c r="C40" s="560" t="s">
        <v>3</v>
      </c>
      <c r="D40" s="576">
        <v>22303530</v>
      </c>
      <c r="E40" s="612" t="s">
        <v>76</v>
      </c>
      <c r="F40" s="590">
        <v>0.1289644495041905</v>
      </c>
    </row>
    <row r="41" spans="1:6" ht="17.25" x14ac:dyDescent="0.25">
      <c r="A41" s="543"/>
      <c r="B41" s="544">
        <v>3</v>
      </c>
      <c r="C41" s="542" t="s">
        <v>620</v>
      </c>
      <c r="D41" s="580">
        <v>2877004</v>
      </c>
      <c r="E41" s="612" t="s">
        <v>76</v>
      </c>
      <c r="F41" s="589">
        <v>1.6635538727786774E-2</v>
      </c>
    </row>
    <row r="42" spans="1:6" ht="17.25" x14ac:dyDescent="0.25">
      <c r="A42" s="543"/>
      <c r="B42" s="544">
        <v>4</v>
      </c>
      <c r="C42" s="542" t="s">
        <v>11</v>
      </c>
      <c r="D42" s="578">
        <v>2399587</v>
      </c>
      <c r="E42" s="612" t="s">
        <v>76</v>
      </c>
      <c r="F42" s="589">
        <v>1.3874997208621774E-2</v>
      </c>
    </row>
    <row r="43" spans="1:6" ht="17.25" x14ac:dyDescent="0.25">
      <c r="A43" s="543"/>
      <c r="B43" s="544">
        <v>5</v>
      </c>
      <c r="C43" s="542" t="s">
        <v>31</v>
      </c>
      <c r="D43" s="580">
        <v>446025</v>
      </c>
      <c r="E43" s="612" t="s">
        <v>76</v>
      </c>
      <c r="F43" s="589">
        <v>2.5790253197635789E-3</v>
      </c>
    </row>
    <row r="44" spans="1:6" ht="17.25" x14ac:dyDescent="0.25">
      <c r="A44" s="543"/>
      <c r="B44" s="544">
        <v>6</v>
      </c>
      <c r="C44" s="553" t="s">
        <v>70</v>
      </c>
      <c r="D44" s="575">
        <v>9185345</v>
      </c>
      <c r="E44" s="612" t="s">
        <v>76</v>
      </c>
      <c r="F44" s="589">
        <v>5.3111904771624439E-2</v>
      </c>
    </row>
    <row r="45" spans="1:6" s="263" customFormat="1" x14ac:dyDescent="0.25">
      <c r="A45" s="561"/>
      <c r="B45" s="562">
        <v>7</v>
      </c>
      <c r="C45" s="557" t="s">
        <v>43</v>
      </c>
      <c r="D45" s="576">
        <v>172943242</v>
      </c>
      <c r="E45" s="562"/>
      <c r="F45" s="562"/>
    </row>
    <row r="46" spans="1:6" ht="17.25" x14ac:dyDescent="0.25">
      <c r="A46" s="549" t="s">
        <v>643</v>
      </c>
      <c r="B46" s="568"/>
      <c r="C46" s="569"/>
      <c r="D46" s="577"/>
      <c r="E46" s="604"/>
      <c r="F46" s="587"/>
    </row>
    <row r="47" spans="1:6" x14ac:dyDescent="0.25">
      <c r="A47" s="543"/>
      <c r="B47" s="544">
        <v>1</v>
      </c>
      <c r="C47" s="542" t="s">
        <v>66</v>
      </c>
      <c r="D47" s="574" t="s">
        <v>61</v>
      </c>
      <c r="E47" s="607"/>
      <c r="F47" s="588"/>
    </row>
    <row r="48" spans="1:6" x14ac:dyDescent="0.25">
      <c r="A48" s="543"/>
      <c r="B48" s="544">
        <v>2</v>
      </c>
      <c r="C48" s="542" t="s">
        <v>38</v>
      </c>
      <c r="D48" s="574" t="s">
        <v>61</v>
      </c>
      <c r="E48" s="607"/>
      <c r="F48" s="588"/>
    </row>
    <row r="49" spans="1:6" x14ac:dyDescent="0.25">
      <c r="A49" s="543"/>
      <c r="B49" s="544">
        <v>3</v>
      </c>
      <c r="C49" s="542" t="s">
        <v>63</v>
      </c>
      <c r="D49" s="574" t="s">
        <v>61</v>
      </c>
      <c r="E49" s="607"/>
      <c r="F49" s="588"/>
    </row>
    <row r="50" spans="1:6" x14ac:dyDescent="0.25">
      <c r="A50" s="543"/>
      <c r="B50" s="544">
        <v>6</v>
      </c>
      <c r="C50" s="553" t="s">
        <v>70</v>
      </c>
      <c r="D50" s="574" t="s">
        <v>61</v>
      </c>
      <c r="E50" s="607"/>
      <c r="F50" s="588"/>
    </row>
    <row r="51" spans="1:6" s="263" customFormat="1" x14ac:dyDescent="0.25">
      <c r="A51" s="561"/>
      <c r="B51" s="562">
        <v>7</v>
      </c>
      <c r="C51" s="557" t="s">
        <v>43</v>
      </c>
      <c r="D51" s="576">
        <v>320000</v>
      </c>
      <c r="E51" s="562"/>
      <c r="F51" s="562"/>
    </row>
    <row r="52" spans="1:6" ht="17.25" x14ac:dyDescent="0.25">
      <c r="A52" s="549" t="s">
        <v>5</v>
      </c>
      <c r="B52" s="568"/>
      <c r="C52" s="569"/>
      <c r="D52" s="573"/>
      <c r="E52" s="604"/>
      <c r="F52" s="587"/>
    </row>
    <row r="53" spans="1:6" ht="17.25" x14ac:dyDescent="0.25">
      <c r="A53" s="543"/>
      <c r="B53" s="544">
        <v>1</v>
      </c>
      <c r="C53" s="542" t="s">
        <v>38</v>
      </c>
      <c r="D53" s="578">
        <v>795178477</v>
      </c>
      <c r="E53" s="612" t="s">
        <v>51</v>
      </c>
      <c r="F53" s="589">
        <v>0.80638838187289319</v>
      </c>
    </row>
    <row r="54" spans="1:6" ht="17.25" x14ac:dyDescent="0.25">
      <c r="A54" s="543"/>
      <c r="B54" s="544">
        <v>2</v>
      </c>
      <c r="C54" s="542" t="s">
        <v>620</v>
      </c>
      <c r="D54" s="578">
        <v>97388332</v>
      </c>
      <c r="E54" s="612" t="s">
        <v>51</v>
      </c>
      <c r="F54" s="589">
        <v>9.8761248859581624E-2</v>
      </c>
    </row>
    <row r="55" spans="1:6" ht="17.25" x14ac:dyDescent="0.25">
      <c r="A55" s="543"/>
      <c r="B55" s="544">
        <v>3</v>
      </c>
      <c r="C55" s="542" t="s">
        <v>0</v>
      </c>
      <c r="D55" s="578">
        <v>22417702</v>
      </c>
      <c r="E55" s="612" t="s">
        <v>51</v>
      </c>
      <c r="F55" s="589">
        <v>2.2733732066403403E-2</v>
      </c>
    </row>
    <row r="56" spans="1:6" s="263" customFormat="1" ht="17.25" x14ac:dyDescent="0.25">
      <c r="A56" s="561"/>
      <c r="B56" s="562">
        <v>4</v>
      </c>
      <c r="C56" s="560" t="s">
        <v>5</v>
      </c>
      <c r="D56" s="576">
        <v>18758643</v>
      </c>
      <c r="E56" s="612" t="s">
        <v>51</v>
      </c>
      <c r="F56" s="590">
        <v>1.9023090051393927E-2</v>
      </c>
    </row>
    <row r="57" spans="1:6" ht="17.25" x14ac:dyDescent="0.25">
      <c r="A57" s="543"/>
      <c r="B57" s="544">
        <v>5</v>
      </c>
      <c r="C57" s="542" t="s">
        <v>65</v>
      </c>
      <c r="D57" s="580">
        <v>15173662</v>
      </c>
      <c r="E57" s="612" t="s">
        <v>51</v>
      </c>
      <c r="F57" s="589">
        <v>1.538757033946507E-2</v>
      </c>
    </row>
    <row r="58" spans="1:6" ht="17.25" x14ac:dyDescent="0.25">
      <c r="A58" s="543"/>
      <c r="B58" s="544">
        <v>6</v>
      </c>
      <c r="C58" s="553" t="s">
        <v>70</v>
      </c>
      <c r="D58" s="575">
        <v>37181812</v>
      </c>
      <c r="E58" s="612" t="s">
        <v>51</v>
      </c>
      <c r="F58" s="589">
        <v>3.7705976810262838E-2</v>
      </c>
    </row>
    <row r="59" spans="1:6" s="263" customFormat="1" ht="17.25" x14ac:dyDescent="0.25">
      <c r="A59" s="561"/>
      <c r="B59" s="562">
        <v>7</v>
      </c>
      <c r="C59" s="557" t="s">
        <v>43</v>
      </c>
      <c r="D59" s="576">
        <v>986098628</v>
      </c>
      <c r="E59" s="612" t="s">
        <v>51</v>
      </c>
      <c r="F59" s="562"/>
    </row>
    <row r="60" spans="1:6" ht="17.25" x14ac:dyDescent="0.25">
      <c r="A60" s="549" t="s">
        <v>6</v>
      </c>
      <c r="B60" s="568"/>
      <c r="C60" s="569"/>
      <c r="D60" s="573"/>
      <c r="E60" s="604"/>
      <c r="F60" s="587"/>
    </row>
    <row r="61" spans="1:6" x14ac:dyDescent="0.25">
      <c r="A61" s="543"/>
      <c r="B61" s="544">
        <v>1</v>
      </c>
      <c r="C61" s="542" t="s">
        <v>38</v>
      </c>
      <c r="D61" s="580">
        <v>21964980</v>
      </c>
      <c r="E61" s="544"/>
      <c r="F61" s="589">
        <v>0.8918043974177966</v>
      </c>
    </row>
    <row r="62" spans="1:6" s="263" customFormat="1" x14ac:dyDescent="0.25">
      <c r="A62" s="561"/>
      <c r="B62" s="562">
        <v>2</v>
      </c>
      <c r="C62" s="560" t="s">
        <v>6</v>
      </c>
      <c r="D62" s="576">
        <v>1014824</v>
      </c>
      <c r="E62" s="562"/>
      <c r="F62" s="590">
        <v>4.120306532512745E-2</v>
      </c>
    </row>
    <row r="63" spans="1:6" x14ac:dyDescent="0.25">
      <c r="A63" s="543"/>
      <c r="B63" s="544">
        <v>3</v>
      </c>
      <c r="C63" s="542" t="s">
        <v>620</v>
      </c>
      <c r="D63" s="580">
        <v>698483</v>
      </c>
      <c r="E63" s="544"/>
      <c r="F63" s="589">
        <v>2.8359243255471882E-2</v>
      </c>
    </row>
    <row r="64" spans="1:6" x14ac:dyDescent="0.25">
      <c r="A64" s="543"/>
      <c r="B64" s="544">
        <v>4</v>
      </c>
      <c r="C64" s="542" t="s">
        <v>19</v>
      </c>
      <c r="D64" s="580">
        <v>320577</v>
      </c>
      <c r="E64" s="544"/>
      <c r="F64" s="589">
        <v>1.3015808724205758E-2</v>
      </c>
    </row>
    <row r="65" spans="1:6" x14ac:dyDescent="0.25">
      <c r="A65" s="543"/>
      <c r="B65" s="544">
        <v>5</v>
      </c>
      <c r="C65" s="542" t="s">
        <v>11</v>
      </c>
      <c r="D65" s="580">
        <v>243499</v>
      </c>
      <c r="E65" s="544"/>
      <c r="F65" s="589">
        <v>9.886349951916007E-3</v>
      </c>
    </row>
    <row r="66" spans="1:6" x14ac:dyDescent="0.25">
      <c r="A66" s="543"/>
      <c r="B66" s="544">
        <v>6</v>
      </c>
      <c r="C66" s="553" t="s">
        <v>70</v>
      </c>
      <c r="D66" s="575">
        <v>387455</v>
      </c>
      <c r="E66" s="607"/>
      <c r="F66" s="589">
        <v>1.5731135325482308E-2</v>
      </c>
    </row>
    <row r="67" spans="1:6" s="263" customFormat="1" x14ac:dyDescent="0.25">
      <c r="A67" s="561"/>
      <c r="B67" s="562">
        <v>7</v>
      </c>
      <c r="C67" s="557" t="s">
        <v>43</v>
      </c>
      <c r="D67" s="576">
        <v>24629818</v>
      </c>
      <c r="E67" s="562"/>
      <c r="F67" s="562"/>
    </row>
    <row r="68" spans="1:6" ht="17.25" x14ac:dyDescent="0.25">
      <c r="A68" s="549" t="s">
        <v>130</v>
      </c>
      <c r="B68" s="568"/>
      <c r="C68" s="569"/>
      <c r="D68" s="577"/>
      <c r="E68" s="604"/>
      <c r="F68" s="587"/>
    </row>
    <row r="69" spans="1:6" x14ac:dyDescent="0.25">
      <c r="A69" s="543"/>
      <c r="B69" s="544">
        <v>1</v>
      </c>
      <c r="C69" s="542" t="s">
        <v>38</v>
      </c>
      <c r="D69" s="580">
        <v>48176256</v>
      </c>
      <c r="E69" s="544"/>
      <c r="F69" s="589">
        <v>0.8146078209882448</v>
      </c>
    </row>
    <row r="70" spans="1:6" s="263" customFormat="1" x14ac:dyDescent="0.25">
      <c r="A70" s="561"/>
      <c r="B70" s="562">
        <v>2</v>
      </c>
      <c r="C70" s="560" t="s">
        <v>130</v>
      </c>
      <c r="D70" s="576">
        <v>3427922</v>
      </c>
      <c r="E70" s="562"/>
      <c r="F70" s="590">
        <v>5.7962413495512517E-2</v>
      </c>
    </row>
    <row r="71" spans="1:6" x14ac:dyDescent="0.25">
      <c r="A71" s="543"/>
      <c r="B71" s="544">
        <v>3</v>
      </c>
      <c r="C71" s="542" t="s">
        <v>11</v>
      </c>
      <c r="D71" s="580">
        <v>2445284</v>
      </c>
      <c r="E71" s="544"/>
      <c r="F71" s="589">
        <v>4.1347079169817995E-2</v>
      </c>
    </row>
    <row r="72" spans="1:6" x14ac:dyDescent="0.25">
      <c r="A72" s="543"/>
      <c r="B72" s="544">
        <v>4</v>
      </c>
      <c r="C72" s="542" t="s">
        <v>620</v>
      </c>
      <c r="D72" s="580">
        <v>645812</v>
      </c>
      <c r="E72" s="544"/>
      <c r="F72" s="589">
        <v>1.0919974895684303E-2</v>
      </c>
    </row>
    <row r="73" spans="1:6" x14ac:dyDescent="0.25">
      <c r="A73" s="543"/>
      <c r="B73" s="544">
        <v>5</v>
      </c>
      <c r="C73" s="542" t="s">
        <v>13</v>
      </c>
      <c r="D73" s="580">
        <v>522019</v>
      </c>
      <c r="E73" s="544"/>
      <c r="F73" s="589">
        <v>8.826770600531152E-3</v>
      </c>
    </row>
    <row r="74" spans="1:6" x14ac:dyDescent="0.25">
      <c r="A74" s="543"/>
      <c r="B74" s="544">
        <v>6</v>
      </c>
      <c r="C74" s="553" t="s">
        <v>70</v>
      </c>
      <c r="D74" s="581">
        <v>3923136</v>
      </c>
      <c r="E74" s="607"/>
      <c r="F74" s="589">
        <v>6.633594085020926E-2</v>
      </c>
    </row>
    <row r="75" spans="1:6" s="263" customFormat="1" x14ac:dyDescent="0.25">
      <c r="A75" s="561"/>
      <c r="B75" s="562">
        <v>7</v>
      </c>
      <c r="C75" s="557" t="s">
        <v>43</v>
      </c>
      <c r="D75" s="576">
        <v>59140429</v>
      </c>
      <c r="E75" s="562"/>
      <c r="F75" s="562"/>
    </row>
    <row r="76" spans="1:6" ht="17.25" x14ac:dyDescent="0.25">
      <c r="A76" s="549" t="s">
        <v>7</v>
      </c>
      <c r="B76" s="568"/>
      <c r="C76" s="569"/>
      <c r="D76" s="573"/>
      <c r="E76" s="604"/>
      <c r="F76" s="587"/>
    </row>
    <row r="77" spans="1:6" x14ac:dyDescent="0.25">
      <c r="A77" s="543"/>
      <c r="B77" s="544">
        <v>1</v>
      </c>
      <c r="C77" s="542" t="s">
        <v>38</v>
      </c>
      <c r="D77" s="574" t="s">
        <v>61</v>
      </c>
      <c r="E77" s="544"/>
      <c r="F77" s="544"/>
    </row>
    <row r="78" spans="1:6" s="263" customFormat="1" x14ac:dyDescent="0.25">
      <c r="A78" s="561"/>
      <c r="B78" s="562">
        <v>2</v>
      </c>
      <c r="C78" s="560" t="s">
        <v>7</v>
      </c>
      <c r="D78" s="574" t="s">
        <v>61</v>
      </c>
      <c r="E78" s="562"/>
      <c r="F78" s="562"/>
    </row>
    <row r="79" spans="1:6" x14ac:dyDescent="0.25">
      <c r="A79" s="543"/>
      <c r="B79" s="544">
        <v>6</v>
      </c>
      <c r="C79" s="553" t="s">
        <v>70</v>
      </c>
      <c r="D79" s="574" t="s">
        <v>61</v>
      </c>
      <c r="E79" s="607"/>
      <c r="F79" s="588"/>
    </row>
    <row r="80" spans="1:6" s="263" customFormat="1" x14ac:dyDescent="0.25">
      <c r="A80" s="561"/>
      <c r="B80" s="562">
        <v>7</v>
      </c>
      <c r="C80" s="557" t="s">
        <v>43</v>
      </c>
      <c r="D80" s="576">
        <v>8285121</v>
      </c>
      <c r="E80" s="562"/>
      <c r="F80" s="562"/>
    </row>
    <row r="81" spans="1:6" ht="17.25" x14ac:dyDescent="0.25">
      <c r="A81" s="549" t="s">
        <v>644</v>
      </c>
      <c r="B81" s="568"/>
      <c r="C81" s="569"/>
      <c r="D81" s="577"/>
      <c r="E81" s="604"/>
      <c r="F81" s="587"/>
    </row>
    <row r="82" spans="1:6" ht="17.25" x14ac:dyDescent="0.25">
      <c r="A82" s="543"/>
      <c r="B82" s="544">
        <v>1</v>
      </c>
      <c r="C82" s="542" t="s">
        <v>38</v>
      </c>
      <c r="D82" s="580">
        <v>180111</v>
      </c>
      <c r="E82" s="612" t="s">
        <v>46</v>
      </c>
      <c r="F82" s="589">
        <v>0.25164621904039369</v>
      </c>
    </row>
    <row r="83" spans="1:6" x14ac:dyDescent="0.25">
      <c r="A83" s="543"/>
      <c r="B83" s="544">
        <v>6</v>
      </c>
      <c r="C83" s="553" t="s">
        <v>70</v>
      </c>
      <c r="D83" s="575">
        <v>535620</v>
      </c>
      <c r="E83" s="607"/>
      <c r="F83" s="589">
        <v>0.74835378095960636</v>
      </c>
    </row>
    <row r="84" spans="1:6" s="263" customFormat="1" x14ac:dyDescent="0.25">
      <c r="A84" s="561"/>
      <c r="B84" s="562">
        <v>7</v>
      </c>
      <c r="C84" s="557" t="s">
        <v>43</v>
      </c>
      <c r="D84" s="576">
        <v>715731</v>
      </c>
      <c r="E84" s="562"/>
      <c r="F84" s="562"/>
    </row>
    <row r="85" spans="1:6" ht="17.25" x14ac:dyDescent="0.25">
      <c r="A85" s="549" t="s">
        <v>645</v>
      </c>
      <c r="B85" s="568"/>
      <c r="C85" s="569"/>
      <c r="D85" s="577"/>
      <c r="E85" s="604"/>
      <c r="F85" s="587"/>
    </row>
    <row r="86" spans="1:6" x14ac:dyDescent="0.25">
      <c r="A86" s="543"/>
      <c r="B86" s="544">
        <v>1</v>
      </c>
      <c r="C86" s="542" t="s">
        <v>38</v>
      </c>
      <c r="D86" s="580">
        <v>7826984</v>
      </c>
      <c r="E86" s="544"/>
      <c r="F86" s="589">
        <v>0.60402254991260673</v>
      </c>
    </row>
    <row r="87" spans="1:6" s="263" customFormat="1" x14ac:dyDescent="0.25">
      <c r="A87" s="561"/>
      <c r="B87" s="562">
        <v>2</v>
      </c>
      <c r="C87" s="560" t="s">
        <v>645</v>
      </c>
      <c r="D87" s="576">
        <v>2384518</v>
      </c>
      <c r="E87" s="562"/>
      <c r="F87" s="590">
        <v>0.18401757850437783</v>
      </c>
    </row>
    <row r="88" spans="1:6" x14ac:dyDescent="0.25">
      <c r="A88" s="543"/>
      <c r="B88" s="544">
        <v>3</v>
      </c>
      <c r="C88" s="542" t="s">
        <v>620</v>
      </c>
      <c r="D88" s="580">
        <v>1461528</v>
      </c>
      <c r="E88" s="544"/>
      <c r="F88" s="589">
        <v>0.1127887663151825</v>
      </c>
    </row>
    <row r="89" spans="1:6" x14ac:dyDescent="0.25">
      <c r="A89" s="543"/>
      <c r="B89" s="544">
        <v>4</v>
      </c>
      <c r="C89" s="542" t="s">
        <v>11</v>
      </c>
      <c r="D89" s="578">
        <v>359396</v>
      </c>
      <c r="E89" s="544"/>
      <c r="F89" s="589">
        <v>2.7735241102880909E-2</v>
      </c>
    </row>
    <row r="90" spans="1:6" x14ac:dyDescent="0.25">
      <c r="A90" s="543"/>
      <c r="B90" s="544">
        <v>5</v>
      </c>
      <c r="C90" s="542" t="s">
        <v>13</v>
      </c>
      <c r="D90" s="580">
        <v>290375</v>
      </c>
      <c r="E90" s="544"/>
      <c r="F90" s="589">
        <v>2.2408765359795444E-2</v>
      </c>
    </row>
    <row r="91" spans="1:6" x14ac:dyDescent="0.25">
      <c r="A91" s="543"/>
      <c r="B91" s="544">
        <v>6</v>
      </c>
      <c r="C91" s="553" t="s">
        <v>70</v>
      </c>
      <c r="D91" s="575">
        <v>635298</v>
      </c>
      <c r="E91" s="607"/>
      <c r="F91" s="589">
        <v>4.902709880515653E-2</v>
      </c>
    </row>
    <row r="92" spans="1:6" s="263" customFormat="1" x14ac:dyDescent="0.25">
      <c r="A92" s="561"/>
      <c r="B92" s="562">
        <v>7</v>
      </c>
      <c r="C92" s="557" t="s">
        <v>43</v>
      </c>
      <c r="D92" s="576">
        <v>12958099</v>
      </c>
      <c r="E92" s="562"/>
      <c r="F92" s="562"/>
    </row>
    <row r="93" spans="1:6" ht="17.25" x14ac:dyDescent="0.25">
      <c r="A93" s="549" t="s">
        <v>9</v>
      </c>
      <c r="B93" s="568"/>
      <c r="C93" s="569"/>
      <c r="D93" s="577"/>
      <c r="E93" s="604"/>
      <c r="F93" s="587"/>
    </row>
    <row r="94" spans="1:6" x14ac:dyDescent="0.25">
      <c r="A94" s="543"/>
      <c r="B94" s="544">
        <v>1</v>
      </c>
      <c r="C94" s="542" t="s">
        <v>38</v>
      </c>
      <c r="D94" s="580">
        <v>6957000</v>
      </c>
      <c r="E94" s="544"/>
      <c r="F94" s="589">
        <v>0.50453259844803833</v>
      </c>
    </row>
    <row r="95" spans="1:6" s="263" customFormat="1" x14ac:dyDescent="0.25">
      <c r="A95" s="561"/>
      <c r="B95" s="562">
        <v>2</v>
      </c>
      <c r="C95" s="560" t="s">
        <v>9</v>
      </c>
      <c r="D95" s="576">
        <v>4112000</v>
      </c>
      <c r="E95" s="562"/>
      <c r="F95" s="590">
        <v>0.29820871709333524</v>
      </c>
    </row>
    <row r="96" spans="1:6" x14ac:dyDescent="0.25">
      <c r="A96" s="543"/>
      <c r="B96" s="544">
        <v>3</v>
      </c>
      <c r="C96" s="542" t="s">
        <v>620</v>
      </c>
      <c r="D96" s="580">
        <v>1923000</v>
      </c>
      <c r="E96" s="544"/>
      <c r="F96" s="589">
        <v>0.13945898904924214</v>
      </c>
    </row>
    <row r="97" spans="1:6" x14ac:dyDescent="0.25">
      <c r="A97" s="543"/>
      <c r="B97" s="544">
        <v>4</v>
      </c>
      <c r="C97" s="542" t="s">
        <v>11</v>
      </c>
      <c r="D97" s="580">
        <v>354000</v>
      </c>
      <c r="E97" s="544"/>
      <c r="F97" s="589">
        <v>2.5672637609688881E-2</v>
      </c>
    </row>
    <row r="98" spans="1:6" x14ac:dyDescent="0.25">
      <c r="A98" s="543"/>
      <c r="B98" s="544">
        <v>5</v>
      </c>
      <c r="C98" s="542" t="s">
        <v>0</v>
      </c>
      <c r="D98" s="580">
        <v>110000</v>
      </c>
      <c r="E98" s="544"/>
      <c r="F98" s="589">
        <v>7.9773732685473921E-3</v>
      </c>
    </row>
    <row r="99" spans="1:6" x14ac:dyDescent="0.25">
      <c r="A99" s="543"/>
      <c r="B99" s="544">
        <v>6</v>
      </c>
      <c r="C99" s="553" t="s">
        <v>70</v>
      </c>
      <c r="D99" s="575">
        <v>333000</v>
      </c>
      <c r="E99" s="607"/>
      <c r="F99" s="589">
        <v>2.4149684531148016E-2</v>
      </c>
    </row>
    <row r="100" spans="1:6" s="263" customFormat="1" x14ac:dyDescent="0.25">
      <c r="A100" s="561"/>
      <c r="B100" s="562">
        <v>7</v>
      </c>
      <c r="C100" s="557" t="s">
        <v>43</v>
      </c>
      <c r="D100" s="576">
        <v>13789000</v>
      </c>
      <c r="E100" s="562"/>
      <c r="F100" s="562"/>
    </row>
    <row r="101" spans="1:6" ht="17.25" x14ac:dyDescent="0.25">
      <c r="A101" s="549" t="s">
        <v>646</v>
      </c>
      <c r="B101" s="568"/>
      <c r="C101" s="569"/>
      <c r="D101" s="577"/>
      <c r="E101" s="604"/>
      <c r="F101" s="587"/>
    </row>
    <row r="102" spans="1:6" x14ac:dyDescent="0.25">
      <c r="A102" s="543"/>
      <c r="B102" s="544">
        <v>1</v>
      </c>
      <c r="C102" s="542" t="s">
        <v>38</v>
      </c>
      <c r="D102" s="574" t="s">
        <v>61</v>
      </c>
      <c r="E102" s="544"/>
      <c r="F102" s="544"/>
    </row>
    <row r="103" spans="1:6" x14ac:dyDescent="0.25">
      <c r="A103" s="543"/>
      <c r="B103" s="544">
        <v>2</v>
      </c>
      <c r="C103" s="542" t="s">
        <v>620</v>
      </c>
      <c r="D103" s="574" t="s">
        <v>61</v>
      </c>
      <c r="E103" s="544"/>
      <c r="F103" s="544"/>
    </row>
    <row r="104" spans="1:6" x14ac:dyDescent="0.25">
      <c r="A104" s="543"/>
      <c r="B104" s="544">
        <v>3</v>
      </c>
      <c r="C104" s="542" t="s">
        <v>13</v>
      </c>
      <c r="D104" s="574" t="s">
        <v>61</v>
      </c>
      <c r="E104" s="544"/>
      <c r="F104" s="544"/>
    </row>
    <row r="105" spans="1:6" x14ac:dyDescent="0.25">
      <c r="A105" s="543"/>
      <c r="B105" s="544">
        <v>4</v>
      </c>
      <c r="C105" s="542" t="s">
        <v>132</v>
      </c>
      <c r="D105" s="574" t="s">
        <v>61</v>
      </c>
      <c r="E105" s="544"/>
      <c r="F105" s="544"/>
    </row>
    <row r="106" spans="1:6" x14ac:dyDescent="0.25">
      <c r="A106" s="543"/>
      <c r="B106" s="544">
        <v>5</v>
      </c>
      <c r="C106" s="542" t="s">
        <v>24</v>
      </c>
      <c r="D106" s="574" t="s">
        <v>61</v>
      </c>
      <c r="E106" s="544"/>
      <c r="F106" s="544"/>
    </row>
    <row r="107" spans="1:6" x14ac:dyDescent="0.25">
      <c r="A107" s="543"/>
      <c r="B107" s="544">
        <v>6</v>
      </c>
      <c r="C107" s="553" t="s">
        <v>70</v>
      </c>
      <c r="D107" s="574" t="s">
        <v>61</v>
      </c>
      <c r="E107" s="607"/>
      <c r="F107" s="588"/>
    </row>
    <row r="108" spans="1:6" ht="17.25" x14ac:dyDescent="0.25">
      <c r="A108" s="549" t="s">
        <v>67</v>
      </c>
      <c r="B108" s="568"/>
      <c r="C108" s="569"/>
      <c r="D108" s="577"/>
      <c r="E108" s="604"/>
      <c r="F108" s="587"/>
    </row>
    <row r="109" spans="1:6" s="263" customFormat="1" x14ac:dyDescent="0.25">
      <c r="A109" s="561"/>
      <c r="B109" s="562">
        <v>1</v>
      </c>
      <c r="C109" s="560" t="s">
        <v>67</v>
      </c>
      <c r="D109" s="574" t="s">
        <v>61</v>
      </c>
      <c r="E109" s="562"/>
      <c r="F109" s="562"/>
    </row>
    <row r="110" spans="1:6" x14ac:dyDescent="0.25">
      <c r="A110" s="543"/>
      <c r="B110" s="544">
        <v>2</v>
      </c>
      <c r="C110" s="542" t="s">
        <v>38</v>
      </c>
      <c r="D110" s="574" t="s">
        <v>61</v>
      </c>
      <c r="E110" s="544"/>
      <c r="F110" s="544"/>
    </row>
    <row r="111" spans="1:6" x14ac:dyDescent="0.25">
      <c r="A111" s="543"/>
      <c r="B111" s="544">
        <v>3</v>
      </c>
      <c r="C111" s="542" t="s">
        <v>647</v>
      </c>
      <c r="D111" s="574" t="s">
        <v>61</v>
      </c>
      <c r="E111" s="544"/>
      <c r="F111" s="544"/>
    </row>
    <row r="112" spans="1:6" x14ac:dyDescent="0.25">
      <c r="A112" s="543"/>
      <c r="B112" s="544">
        <v>4</v>
      </c>
      <c r="C112" s="542" t="s">
        <v>648</v>
      </c>
      <c r="D112" s="574" t="s">
        <v>61</v>
      </c>
      <c r="E112" s="544"/>
      <c r="F112" s="544"/>
    </row>
    <row r="113" spans="1:6" x14ac:dyDescent="0.25">
      <c r="A113" s="543"/>
      <c r="B113" s="544">
        <v>6</v>
      </c>
      <c r="C113" s="553" t="s">
        <v>70</v>
      </c>
      <c r="D113" s="574" t="s">
        <v>61</v>
      </c>
      <c r="E113" s="607"/>
      <c r="F113" s="588"/>
    </row>
    <row r="114" spans="1:6" s="263" customFormat="1" x14ac:dyDescent="0.25">
      <c r="A114" s="561"/>
      <c r="B114" s="562">
        <v>7</v>
      </c>
      <c r="C114" s="557" t="s">
        <v>43</v>
      </c>
      <c r="D114" s="576">
        <v>9561000</v>
      </c>
      <c r="E114" s="562"/>
      <c r="F114" s="562"/>
    </row>
    <row r="115" spans="1:6" ht="17.25" x14ac:dyDescent="0.25">
      <c r="A115" s="549" t="s">
        <v>649</v>
      </c>
      <c r="B115" s="568"/>
      <c r="C115" s="569"/>
      <c r="D115" s="577"/>
      <c r="E115" s="604"/>
      <c r="F115" s="587"/>
    </row>
    <row r="116" spans="1:6" s="263" customFormat="1" x14ac:dyDescent="0.25">
      <c r="A116" s="561"/>
      <c r="B116" s="562">
        <v>1</v>
      </c>
      <c r="C116" s="560" t="s">
        <v>649</v>
      </c>
      <c r="D116" s="574" t="s">
        <v>61</v>
      </c>
      <c r="E116" s="562"/>
      <c r="F116" s="562"/>
    </row>
    <row r="117" spans="1:6" x14ac:dyDescent="0.25">
      <c r="A117" s="543"/>
      <c r="B117" s="544">
        <v>2</v>
      </c>
      <c r="C117" s="542" t="s">
        <v>38</v>
      </c>
      <c r="D117" s="574" t="s">
        <v>61</v>
      </c>
      <c r="E117" s="544"/>
      <c r="F117" s="544"/>
    </row>
    <row r="118" spans="1:6" x14ac:dyDescent="0.25">
      <c r="A118" s="543"/>
      <c r="B118" s="544">
        <v>3</v>
      </c>
      <c r="C118" s="542" t="s">
        <v>65</v>
      </c>
      <c r="D118" s="574" t="s">
        <v>61</v>
      </c>
      <c r="E118" s="544"/>
      <c r="F118" s="544"/>
    </row>
    <row r="119" spans="1:6" x14ac:dyDescent="0.25">
      <c r="A119" s="543"/>
      <c r="B119" s="544">
        <v>4</v>
      </c>
      <c r="C119" s="542" t="s">
        <v>18</v>
      </c>
      <c r="D119" s="574" t="s">
        <v>61</v>
      </c>
      <c r="E119" s="544"/>
      <c r="F119" s="544"/>
    </row>
    <row r="120" spans="1:6" x14ac:dyDescent="0.25">
      <c r="A120" s="543"/>
      <c r="B120" s="544">
        <v>6</v>
      </c>
      <c r="C120" s="553" t="s">
        <v>70</v>
      </c>
      <c r="D120" s="574" t="s">
        <v>61</v>
      </c>
      <c r="E120" s="607"/>
      <c r="F120" s="588"/>
    </row>
    <row r="121" spans="1:6" ht="17.25" x14ac:dyDescent="0.25">
      <c r="A121" s="549" t="s">
        <v>10</v>
      </c>
      <c r="B121" s="568"/>
      <c r="C121" s="569"/>
      <c r="D121" s="577"/>
      <c r="E121" s="604"/>
      <c r="F121" s="587"/>
    </row>
    <row r="122" spans="1:6" x14ac:dyDescent="0.25">
      <c r="A122" s="543"/>
      <c r="B122" s="544">
        <v>1</v>
      </c>
      <c r="C122" s="542" t="s">
        <v>38</v>
      </c>
      <c r="D122" s="580">
        <v>4371483</v>
      </c>
      <c r="E122" s="544"/>
      <c r="F122" s="589">
        <v>0.49994310358886551</v>
      </c>
    </row>
    <row r="123" spans="1:6" s="263" customFormat="1" x14ac:dyDescent="0.25">
      <c r="A123" s="561"/>
      <c r="B123" s="562">
        <v>2</v>
      </c>
      <c r="C123" s="560" t="s">
        <v>10</v>
      </c>
      <c r="D123" s="576">
        <v>2607439</v>
      </c>
      <c r="E123" s="562"/>
      <c r="F123" s="590">
        <v>0.29819883688868237</v>
      </c>
    </row>
    <row r="124" spans="1:6" x14ac:dyDescent="0.25">
      <c r="A124" s="543"/>
      <c r="B124" s="544">
        <v>3</v>
      </c>
      <c r="C124" s="542" t="s">
        <v>620</v>
      </c>
      <c r="D124" s="580">
        <v>1296297</v>
      </c>
      <c r="E124" s="544"/>
      <c r="F124" s="589">
        <v>0.1482505468631436</v>
      </c>
    </row>
    <row r="125" spans="1:6" x14ac:dyDescent="0.25">
      <c r="A125" s="543"/>
      <c r="B125" s="544">
        <v>4</v>
      </c>
      <c r="C125" s="542" t="s">
        <v>11</v>
      </c>
      <c r="D125" s="580">
        <v>147416</v>
      </c>
      <c r="E125" s="544"/>
      <c r="F125" s="589">
        <v>1.6859178580508307E-2</v>
      </c>
    </row>
    <row r="126" spans="1:6" x14ac:dyDescent="0.25">
      <c r="A126" s="543"/>
      <c r="B126" s="544">
        <v>5</v>
      </c>
      <c r="C126" s="542" t="s">
        <v>0</v>
      </c>
      <c r="D126" s="580">
        <v>144751</v>
      </c>
      <c r="E126" s="544"/>
      <c r="F126" s="589">
        <v>1.6554396800260201E-2</v>
      </c>
    </row>
    <row r="127" spans="1:6" x14ac:dyDescent="0.25">
      <c r="A127" s="543"/>
      <c r="B127" s="544">
        <v>6</v>
      </c>
      <c r="C127" s="553" t="s">
        <v>70</v>
      </c>
      <c r="D127" s="575">
        <v>176575</v>
      </c>
      <c r="E127" s="607"/>
      <c r="F127" s="589">
        <v>2.0193937278540013E-2</v>
      </c>
    </row>
    <row r="128" spans="1:6" s="263" customFormat="1" x14ac:dyDescent="0.25">
      <c r="A128" s="561"/>
      <c r="B128" s="562">
        <v>7</v>
      </c>
      <c r="C128" s="557" t="s">
        <v>43</v>
      </c>
      <c r="D128" s="576">
        <v>8743961</v>
      </c>
      <c r="E128" s="562"/>
      <c r="F128" s="562"/>
    </row>
    <row r="129" spans="1:6" ht="17.25" x14ac:dyDescent="0.25">
      <c r="A129" s="549" t="s">
        <v>11</v>
      </c>
      <c r="B129" s="568"/>
      <c r="C129" s="569"/>
      <c r="D129" s="577"/>
      <c r="E129" s="604"/>
      <c r="F129" s="587"/>
    </row>
    <row r="130" spans="1:6" x14ac:dyDescent="0.25">
      <c r="A130" s="543"/>
      <c r="B130" s="544">
        <v>1</v>
      </c>
      <c r="C130" s="542" t="s">
        <v>38</v>
      </c>
      <c r="D130" s="580">
        <v>105195317</v>
      </c>
      <c r="E130" s="544"/>
      <c r="F130" s="589">
        <v>0.52008661192129058</v>
      </c>
    </row>
    <row r="131" spans="1:6" s="263" customFormat="1" x14ac:dyDescent="0.25">
      <c r="A131" s="561"/>
      <c r="B131" s="562">
        <v>2</v>
      </c>
      <c r="C131" s="560" t="s">
        <v>11</v>
      </c>
      <c r="D131" s="576">
        <v>71868980</v>
      </c>
      <c r="E131" s="562"/>
      <c r="F131" s="590">
        <v>0.3553208961805685</v>
      </c>
    </row>
    <row r="132" spans="1:6" x14ac:dyDescent="0.25">
      <c r="A132" s="543"/>
      <c r="B132" s="544">
        <v>3</v>
      </c>
      <c r="C132" s="542" t="s">
        <v>620</v>
      </c>
      <c r="D132" s="580">
        <v>12851202</v>
      </c>
      <c r="E132" s="544"/>
      <c r="F132" s="589">
        <v>6.3536460537460177E-2</v>
      </c>
    </row>
    <row r="133" spans="1:6" x14ac:dyDescent="0.25">
      <c r="A133" s="543"/>
      <c r="B133" s="544">
        <v>4</v>
      </c>
      <c r="C133" s="542" t="s">
        <v>13</v>
      </c>
      <c r="D133" s="578">
        <v>2866577</v>
      </c>
      <c r="E133" s="544"/>
      <c r="F133" s="589">
        <v>1.4172382975389459E-2</v>
      </c>
    </row>
    <row r="134" spans="1:6" x14ac:dyDescent="0.25">
      <c r="A134" s="543"/>
      <c r="B134" s="544">
        <v>5</v>
      </c>
      <c r="C134" s="542" t="s">
        <v>0</v>
      </c>
      <c r="D134" s="578">
        <v>2521099</v>
      </c>
      <c r="E134" s="544"/>
      <c r="F134" s="589">
        <v>1.2464336575250338E-2</v>
      </c>
    </row>
    <row r="135" spans="1:6" x14ac:dyDescent="0.25">
      <c r="A135" s="543"/>
      <c r="B135" s="544">
        <v>6</v>
      </c>
      <c r="C135" s="553" t="s">
        <v>70</v>
      </c>
      <c r="D135" s="581">
        <v>6961822</v>
      </c>
      <c r="E135" s="607"/>
      <c r="F135" s="589">
        <v>3.4419311810040966E-2</v>
      </c>
    </row>
    <row r="136" spans="1:6" s="263" customFormat="1" x14ac:dyDescent="0.25">
      <c r="A136" s="561"/>
      <c r="B136" s="562">
        <v>7</v>
      </c>
      <c r="C136" s="557" t="s">
        <v>43</v>
      </c>
      <c r="D136" s="579">
        <v>202264997</v>
      </c>
      <c r="E136" s="562"/>
      <c r="F136" s="562"/>
    </row>
    <row r="137" spans="1:6" ht="17.25" x14ac:dyDescent="0.25">
      <c r="A137" s="549" t="s">
        <v>13</v>
      </c>
      <c r="B137" s="568"/>
      <c r="C137" s="569"/>
      <c r="D137" s="577"/>
      <c r="E137" s="604"/>
      <c r="F137" s="587"/>
    </row>
    <row r="138" spans="1:6" x14ac:dyDescent="0.25">
      <c r="A138" s="543"/>
      <c r="B138" s="544">
        <v>1</v>
      </c>
      <c r="C138" s="542" t="s">
        <v>38</v>
      </c>
      <c r="D138" s="580">
        <v>73571533</v>
      </c>
      <c r="E138" s="544"/>
      <c r="F138" s="589">
        <v>0.5448328637638894</v>
      </c>
    </row>
    <row r="139" spans="1:6" s="263" customFormat="1" x14ac:dyDescent="0.25">
      <c r="A139" s="561"/>
      <c r="B139" s="562">
        <v>2</v>
      </c>
      <c r="C139" s="560" t="s">
        <v>13</v>
      </c>
      <c r="D139" s="579">
        <v>37118544</v>
      </c>
      <c r="E139" s="562"/>
      <c r="F139" s="590">
        <v>0.27488081057473596</v>
      </c>
    </row>
    <row r="140" spans="1:6" x14ac:dyDescent="0.25">
      <c r="A140" s="543"/>
      <c r="B140" s="544">
        <v>3</v>
      </c>
      <c r="C140" s="542" t="s">
        <v>620</v>
      </c>
      <c r="D140" s="580">
        <v>14987481</v>
      </c>
      <c r="E140" s="544"/>
      <c r="F140" s="589">
        <v>0.11098956159900707</v>
      </c>
    </row>
    <row r="141" spans="1:6" x14ac:dyDescent="0.25">
      <c r="A141" s="543"/>
      <c r="B141" s="544">
        <v>4</v>
      </c>
      <c r="C141" s="542" t="s">
        <v>11</v>
      </c>
      <c r="D141" s="580">
        <v>5388206</v>
      </c>
      <c r="E141" s="544"/>
      <c r="F141" s="589">
        <v>3.9902277223580099E-2</v>
      </c>
    </row>
    <row r="142" spans="1:6" x14ac:dyDescent="0.25">
      <c r="A142" s="543"/>
      <c r="B142" s="544">
        <v>6</v>
      </c>
      <c r="C142" s="553" t="s">
        <v>70</v>
      </c>
      <c r="D142" s="575">
        <v>3969286</v>
      </c>
      <c r="E142" s="607"/>
      <c r="F142" s="589">
        <v>2.9394486838787412E-2</v>
      </c>
    </row>
    <row r="143" spans="1:6" s="263" customFormat="1" x14ac:dyDescent="0.25">
      <c r="A143" s="561"/>
      <c r="B143" s="562">
        <v>7</v>
      </c>
      <c r="C143" s="557" t="s">
        <v>43</v>
      </c>
      <c r="D143" s="576">
        <v>135035050</v>
      </c>
      <c r="E143" s="562"/>
      <c r="F143" s="562"/>
    </row>
    <row r="144" spans="1:6" ht="17.25" x14ac:dyDescent="0.25">
      <c r="A144" s="549" t="s">
        <v>14</v>
      </c>
      <c r="B144" s="568"/>
      <c r="C144" s="569"/>
      <c r="D144" s="577"/>
      <c r="E144" s="604"/>
      <c r="F144" s="587"/>
    </row>
    <row r="145" spans="1:6" x14ac:dyDescent="0.25">
      <c r="A145" s="543"/>
      <c r="B145" s="544">
        <v>1</v>
      </c>
      <c r="C145" s="542" t="s">
        <v>38</v>
      </c>
      <c r="D145" s="580">
        <v>7512000</v>
      </c>
      <c r="E145" s="544"/>
      <c r="F145" s="589">
        <v>0.76574923547400608</v>
      </c>
    </row>
    <row r="146" spans="1:6" x14ac:dyDescent="0.25">
      <c r="A146" s="543"/>
      <c r="B146" s="544">
        <v>2</v>
      </c>
      <c r="C146" s="542" t="s">
        <v>11</v>
      </c>
      <c r="D146" s="580">
        <v>1142000</v>
      </c>
      <c r="E146" s="544"/>
      <c r="F146" s="589">
        <v>0.11641182466870541</v>
      </c>
    </row>
    <row r="147" spans="1:6" x14ac:dyDescent="0.25">
      <c r="A147" s="543"/>
      <c r="B147" s="544">
        <v>6</v>
      </c>
      <c r="C147" s="553" t="s">
        <v>70</v>
      </c>
      <c r="D147" s="575">
        <v>1156000</v>
      </c>
      <c r="E147" s="607"/>
      <c r="F147" s="589">
        <v>0.11783893985728848</v>
      </c>
    </row>
    <row r="148" spans="1:6" s="263" customFormat="1" x14ac:dyDescent="0.25">
      <c r="A148" s="561"/>
      <c r="B148" s="562">
        <v>7</v>
      </c>
      <c r="C148" s="557" t="s">
        <v>43</v>
      </c>
      <c r="D148" s="576">
        <v>9810000</v>
      </c>
      <c r="E148" s="562"/>
      <c r="F148" s="562"/>
    </row>
    <row r="149" spans="1:6" ht="17.25" x14ac:dyDescent="0.25">
      <c r="A149" s="549" t="s">
        <v>650</v>
      </c>
      <c r="B149" s="568"/>
      <c r="C149" s="569"/>
      <c r="D149" s="577"/>
      <c r="E149" s="604"/>
      <c r="F149" s="587"/>
    </row>
    <row r="150" spans="1:6" x14ac:dyDescent="0.25">
      <c r="A150" s="543"/>
      <c r="B150" s="544">
        <v>1</v>
      </c>
      <c r="C150" s="542" t="s">
        <v>38</v>
      </c>
      <c r="D150" s="574" t="s">
        <v>61</v>
      </c>
      <c r="E150" s="544"/>
      <c r="F150" s="544"/>
    </row>
    <row r="151" spans="1:6" x14ac:dyDescent="0.25">
      <c r="A151" s="543"/>
      <c r="B151" s="544">
        <v>2</v>
      </c>
      <c r="C151" s="542" t="s">
        <v>11</v>
      </c>
      <c r="D151" s="574" t="s">
        <v>61</v>
      </c>
      <c r="E151" s="544"/>
      <c r="F151" s="544"/>
    </row>
    <row r="152" spans="1:6" x14ac:dyDescent="0.25">
      <c r="A152" s="543"/>
      <c r="B152" s="544">
        <v>3</v>
      </c>
      <c r="C152" s="542" t="s">
        <v>33</v>
      </c>
      <c r="D152" s="574" t="s">
        <v>61</v>
      </c>
      <c r="E152" s="544"/>
      <c r="F152" s="544"/>
    </row>
    <row r="153" spans="1:6" x14ac:dyDescent="0.25">
      <c r="A153" s="543"/>
      <c r="B153" s="544">
        <v>4</v>
      </c>
      <c r="C153" s="542" t="s">
        <v>650</v>
      </c>
      <c r="D153" s="574" t="s">
        <v>61</v>
      </c>
      <c r="E153" s="544"/>
      <c r="F153" s="544"/>
    </row>
    <row r="154" spans="1:6" x14ac:dyDescent="0.25">
      <c r="A154" s="543"/>
      <c r="B154" s="544">
        <v>5</v>
      </c>
      <c r="C154" s="542" t="s">
        <v>24</v>
      </c>
      <c r="D154" s="574" t="s">
        <v>61</v>
      </c>
      <c r="E154" s="544"/>
      <c r="F154" s="544"/>
    </row>
    <row r="155" spans="1:6" x14ac:dyDescent="0.25">
      <c r="A155" s="543"/>
      <c r="B155" s="544">
        <v>6</v>
      </c>
      <c r="C155" s="553" t="s">
        <v>70</v>
      </c>
      <c r="D155" s="574" t="s">
        <v>61</v>
      </c>
      <c r="E155" s="607"/>
      <c r="F155" s="588"/>
    </row>
    <row r="156" spans="1:6" s="263" customFormat="1" x14ac:dyDescent="0.25">
      <c r="A156" s="561"/>
      <c r="B156" s="562">
        <v>7</v>
      </c>
      <c r="C156" s="557" t="s">
        <v>43</v>
      </c>
      <c r="D156" s="574" t="s">
        <v>61</v>
      </c>
      <c r="E156" s="562"/>
      <c r="F156" s="562"/>
    </row>
    <row r="157" spans="1:6" ht="17.25" x14ac:dyDescent="0.25">
      <c r="A157" s="549" t="s">
        <v>16</v>
      </c>
      <c r="B157" s="568"/>
      <c r="C157" s="569"/>
      <c r="D157" s="577"/>
      <c r="E157" s="604"/>
      <c r="F157" s="587"/>
    </row>
    <row r="158" spans="1:6" x14ac:dyDescent="0.25">
      <c r="A158" s="543"/>
      <c r="B158" s="544">
        <v>1</v>
      </c>
      <c r="C158" s="542" t="s">
        <v>38</v>
      </c>
      <c r="D158" s="580">
        <v>10455858</v>
      </c>
      <c r="E158" s="544"/>
      <c r="F158" s="589">
        <v>0.83567942435164233</v>
      </c>
    </row>
    <row r="159" spans="1:6" s="263" customFormat="1" x14ac:dyDescent="0.25">
      <c r="A159" s="561"/>
      <c r="B159" s="562">
        <v>2</v>
      </c>
      <c r="C159" s="560" t="s">
        <v>16</v>
      </c>
      <c r="D159" s="576">
        <v>574458</v>
      </c>
      <c r="E159" s="562"/>
      <c r="F159" s="590">
        <v>4.5913279498841296E-2</v>
      </c>
    </row>
    <row r="160" spans="1:6" x14ac:dyDescent="0.25">
      <c r="A160" s="543"/>
      <c r="B160" s="544">
        <v>3</v>
      </c>
      <c r="C160" s="542" t="s">
        <v>11</v>
      </c>
      <c r="D160" s="580">
        <v>498008</v>
      </c>
      <c r="E160" s="544"/>
      <c r="F160" s="589">
        <v>3.9803049999580398E-2</v>
      </c>
    </row>
    <row r="161" spans="1:6" x14ac:dyDescent="0.25">
      <c r="A161" s="543"/>
      <c r="B161" s="544">
        <v>4</v>
      </c>
      <c r="C161" s="542" t="s">
        <v>620</v>
      </c>
      <c r="D161" s="580">
        <v>478418</v>
      </c>
      <c r="E161" s="544"/>
      <c r="F161" s="589">
        <v>3.8237328666807069E-2</v>
      </c>
    </row>
    <row r="162" spans="1:6" x14ac:dyDescent="0.25">
      <c r="A162" s="543"/>
      <c r="B162" s="544">
        <v>5</v>
      </c>
      <c r="C162" s="542" t="s">
        <v>13</v>
      </c>
      <c r="D162" s="578">
        <v>117737</v>
      </c>
      <c r="E162" s="544"/>
      <c r="F162" s="589">
        <v>9.4100731269389191E-3</v>
      </c>
    </row>
    <row r="163" spans="1:6" x14ac:dyDescent="0.25">
      <c r="A163" s="543"/>
      <c r="B163" s="544">
        <v>6</v>
      </c>
      <c r="C163" s="553" t="s">
        <v>70</v>
      </c>
      <c r="D163" s="575">
        <v>387326</v>
      </c>
      <c r="E163" s="607"/>
      <c r="F163" s="589">
        <v>3.0956844356190016E-2</v>
      </c>
    </row>
    <row r="164" spans="1:6" s="263" customFormat="1" x14ac:dyDescent="0.25">
      <c r="A164" s="561"/>
      <c r="B164" s="562">
        <v>7</v>
      </c>
      <c r="C164" s="557" t="s">
        <v>43</v>
      </c>
      <c r="D164" s="576">
        <v>12511805</v>
      </c>
      <c r="E164" s="562"/>
      <c r="F164" s="562"/>
    </row>
    <row r="165" spans="1:6" ht="17.25" x14ac:dyDescent="0.25">
      <c r="A165" s="549" t="s">
        <v>115</v>
      </c>
      <c r="B165" s="568"/>
      <c r="C165" s="569"/>
      <c r="D165" s="573"/>
      <c r="E165" s="604"/>
      <c r="F165" s="587"/>
    </row>
    <row r="166" spans="1:6" s="263" customFormat="1" x14ac:dyDescent="0.25">
      <c r="A166" s="561"/>
      <c r="B166" s="562">
        <v>1</v>
      </c>
      <c r="C166" s="560" t="s">
        <v>115</v>
      </c>
      <c r="D166" s="576">
        <v>10740000</v>
      </c>
      <c r="E166" s="562" t="s">
        <v>45</v>
      </c>
      <c r="F166" s="590">
        <v>1</v>
      </c>
    </row>
    <row r="167" spans="1:6" x14ac:dyDescent="0.25">
      <c r="A167" s="543"/>
      <c r="B167" s="544">
        <v>6</v>
      </c>
      <c r="C167" s="553" t="s">
        <v>70</v>
      </c>
      <c r="D167" s="575">
        <v>0</v>
      </c>
      <c r="E167" s="607"/>
      <c r="F167" s="588"/>
    </row>
    <row r="168" spans="1:6" s="263" customFormat="1" x14ac:dyDescent="0.25">
      <c r="A168" s="561"/>
      <c r="B168" s="562">
        <v>7</v>
      </c>
      <c r="C168" s="557" t="s">
        <v>43</v>
      </c>
      <c r="D168" s="576">
        <v>10740000</v>
      </c>
      <c r="E168" s="562"/>
      <c r="F168" s="562"/>
    </row>
    <row r="169" spans="1:6" ht="17.25" x14ac:dyDescent="0.25">
      <c r="A169" s="549" t="s">
        <v>18</v>
      </c>
      <c r="B169" s="568"/>
      <c r="C169" s="569"/>
      <c r="D169" s="577"/>
      <c r="E169" s="604"/>
      <c r="F169" s="587"/>
    </row>
    <row r="170" spans="1:6" x14ac:dyDescent="0.25">
      <c r="A170" s="543"/>
      <c r="B170" s="544">
        <v>1</v>
      </c>
      <c r="C170" s="542" t="s">
        <v>38</v>
      </c>
      <c r="D170" s="580">
        <v>59570627</v>
      </c>
      <c r="E170" s="544"/>
      <c r="F170" s="589">
        <v>0.60012590321548953</v>
      </c>
    </row>
    <row r="171" spans="1:6" s="263" customFormat="1" x14ac:dyDescent="0.25">
      <c r="A171" s="561"/>
      <c r="B171" s="562">
        <v>2</v>
      </c>
      <c r="C171" s="560" t="s">
        <v>18</v>
      </c>
      <c r="D171" s="579">
        <v>21211002</v>
      </c>
      <c r="E171" s="562"/>
      <c r="F171" s="590">
        <v>0.21368369571392215</v>
      </c>
    </row>
    <row r="172" spans="1:6" x14ac:dyDescent="0.25">
      <c r="A172" s="543"/>
      <c r="B172" s="544">
        <v>3</v>
      </c>
      <c r="C172" s="542" t="s">
        <v>620</v>
      </c>
      <c r="D172" s="580">
        <v>9009651</v>
      </c>
      <c r="E172" s="544"/>
      <c r="F172" s="589">
        <v>9.0764949377338908E-2</v>
      </c>
    </row>
    <row r="173" spans="1:6" x14ac:dyDescent="0.25">
      <c r="A173" s="543"/>
      <c r="B173" s="544">
        <v>4</v>
      </c>
      <c r="C173" s="542" t="s">
        <v>11</v>
      </c>
      <c r="D173" s="578">
        <v>4528819</v>
      </c>
      <c r="E173" s="544"/>
      <c r="F173" s="589">
        <v>4.5624189802039014E-2</v>
      </c>
    </row>
    <row r="174" spans="1:6" x14ac:dyDescent="0.25">
      <c r="A174" s="543"/>
      <c r="B174" s="544">
        <v>5</v>
      </c>
      <c r="C174" s="542" t="s">
        <v>0</v>
      </c>
      <c r="D174" s="580">
        <v>1165603</v>
      </c>
      <c r="E174" s="544"/>
      <c r="F174" s="589">
        <v>1.1742507816237761E-2</v>
      </c>
    </row>
    <row r="175" spans="1:6" x14ac:dyDescent="0.25">
      <c r="A175" s="543"/>
      <c r="B175" s="544">
        <v>6</v>
      </c>
      <c r="C175" s="553" t="s">
        <v>70</v>
      </c>
      <c r="D175" s="575">
        <v>3777847</v>
      </c>
      <c r="E175" s="607"/>
      <c r="F175" s="589">
        <v>3.8058754074972674E-2</v>
      </c>
    </row>
    <row r="176" spans="1:6" s="263" customFormat="1" x14ac:dyDescent="0.25">
      <c r="A176" s="561"/>
      <c r="B176" s="562">
        <v>7</v>
      </c>
      <c r="C176" s="557" t="s">
        <v>43</v>
      </c>
      <c r="D176" s="576">
        <v>99263549</v>
      </c>
      <c r="E176" s="562"/>
      <c r="F176" s="562"/>
    </row>
    <row r="177" spans="1:6" ht="17.25" x14ac:dyDescent="0.25">
      <c r="A177" s="549" t="s">
        <v>616</v>
      </c>
      <c r="B177" s="568"/>
      <c r="C177" s="569"/>
      <c r="D177" s="573"/>
      <c r="E177" s="604"/>
      <c r="F177" s="587"/>
    </row>
    <row r="178" spans="1:6" x14ac:dyDescent="0.25">
      <c r="A178" s="543"/>
      <c r="B178" s="544">
        <v>1</v>
      </c>
      <c r="C178" s="542" t="s">
        <v>38</v>
      </c>
      <c r="D178" s="580">
        <v>7134132</v>
      </c>
      <c r="E178" s="544"/>
      <c r="F178" s="544"/>
    </row>
    <row r="179" spans="1:6" x14ac:dyDescent="0.25">
      <c r="A179" s="543"/>
      <c r="B179" s="544">
        <v>2</v>
      </c>
      <c r="C179" s="542" t="s">
        <v>31</v>
      </c>
      <c r="D179" s="580">
        <v>1536535</v>
      </c>
      <c r="E179" s="544"/>
      <c r="F179" s="544"/>
    </row>
    <row r="180" spans="1:6" s="263" customFormat="1" x14ac:dyDescent="0.25">
      <c r="A180" s="561"/>
      <c r="B180" s="562">
        <v>3</v>
      </c>
      <c r="C180" s="560" t="s">
        <v>616</v>
      </c>
      <c r="D180" s="576">
        <v>1170788</v>
      </c>
      <c r="E180" s="562"/>
      <c r="F180" s="562"/>
    </row>
    <row r="181" spans="1:6" x14ac:dyDescent="0.25">
      <c r="A181" s="543"/>
      <c r="B181" s="544">
        <v>4</v>
      </c>
      <c r="C181" s="542" t="s">
        <v>620</v>
      </c>
      <c r="D181" s="580">
        <v>409259</v>
      </c>
      <c r="E181" s="544"/>
      <c r="F181" s="544"/>
    </row>
    <row r="182" spans="1:6" x14ac:dyDescent="0.25">
      <c r="A182" s="543"/>
      <c r="B182" s="544">
        <v>5</v>
      </c>
      <c r="C182" s="542" t="s">
        <v>11</v>
      </c>
      <c r="D182" s="580">
        <v>300083</v>
      </c>
      <c r="E182" s="544"/>
      <c r="F182" s="544"/>
    </row>
    <row r="183" spans="1:6" x14ac:dyDescent="0.25">
      <c r="A183" s="543"/>
      <c r="B183" s="544">
        <v>6</v>
      </c>
      <c r="C183" s="553" t="s">
        <v>70</v>
      </c>
      <c r="D183" s="574" t="s">
        <v>61</v>
      </c>
      <c r="E183" s="607"/>
      <c r="F183" s="588"/>
    </row>
    <row r="184" spans="1:6" s="263" customFormat="1" x14ac:dyDescent="0.25">
      <c r="A184" s="561"/>
      <c r="B184" s="562">
        <v>7</v>
      </c>
      <c r="C184" s="557" t="s">
        <v>43</v>
      </c>
      <c r="D184" s="574" t="s">
        <v>61</v>
      </c>
      <c r="E184" s="592"/>
      <c r="F184" s="592"/>
    </row>
    <row r="185" spans="1:6" ht="17.25" x14ac:dyDescent="0.25">
      <c r="A185" s="549" t="s">
        <v>20</v>
      </c>
      <c r="B185" s="568"/>
      <c r="C185" s="569"/>
      <c r="D185" s="577"/>
      <c r="E185" s="604"/>
      <c r="F185" s="587"/>
    </row>
    <row r="186" spans="1:6" x14ac:dyDescent="0.25">
      <c r="A186" s="543"/>
      <c r="B186" s="544">
        <v>1</v>
      </c>
      <c r="C186" s="542" t="s">
        <v>66</v>
      </c>
      <c r="D186" s="580">
        <v>21660</v>
      </c>
      <c r="E186" s="544"/>
      <c r="F186" s="589">
        <v>0.13049686409890288</v>
      </c>
    </row>
    <row r="187" spans="1:6" x14ac:dyDescent="0.25">
      <c r="A187" s="543"/>
      <c r="B187" s="544">
        <v>2</v>
      </c>
      <c r="C187" s="542" t="s">
        <v>38</v>
      </c>
      <c r="D187" s="580">
        <v>20359</v>
      </c>
      <c r="E187" s="544"/>
      <c r="F187" s="589">
        <v>0.12265861755261144</v>
      </c>
    </row>
    <row r="188" spans="1:6" x14ac:dyDescent="0.25">
      <c r="A188" s="543"/>
      <c r="B188" s="544">
        <v>3</v>
      </c>
      <c r="C188" s="542" t="s">
        <v>0</v>
      </c>
      <c r="D188" s="580">
        <v>8210</v>
      </c>
      <c r="E188" s="544"/>
      <c r="F188" s="589">
        <v>4.9463492809417947E-2</v>
      </c>
    </row>
    <row r="189" spans="1:6" x14ac:dyDescent="0.25">
      <c r="A189" s="543"/>
      <c r="B189" s="544">
        <v>4</v>
      </c>
      <c r="C189" s="542" t="s">
        <v>19</v>
      </c>
      <c r="D189" s="578">
        <v>7021</v>
      </c>
      <c r="E189" s="544"/>
      <c r="F189" s="589">
        <v>4.2300022291708088E-2</v>
      </c>
    </row>
    <row r="190" spans="1:6" x14ac:dyDescent="0.25">
      <c r="A190" s="543"/>
      <c r="B190" s="544">
        <v>5</v>
      </c>
      <c r="C190" s="542" t="s">
        <v>622</v>
      </c>
      <c r="D190" s="578">
        <v>4549</v>
      </c>
      <c r="E190" s="544"/>
      <c r="F190" s="589">
        <v>2.7406751375157398E-2</v>
      </c>
    </row>
    <row r="191" spans="1:6" x14ac:dyDescent="0.25">
      <c r="A191" s="543"/>
      <c r="B191" s="544">
        <v>6</v>
      </c>
      <c r="C191" s="553" t="s">
        <v>70</v>
      </c>
      <c r="D191" s="575">
        <v>104182</v>
      </c>
      <c r="E191" s="607"/>
      <c r="F191" s="589">
        <v>0.62767425187220227</v>
      </c>
    </row>
    <row r="192" spans="1:6" s="263" customFormat="1" x14ac:dyDescent="0.25">
      <c r="A192" s="561"/>
      <c r="B192" s="562">
        <v>7</v>
      </c>
      <c r="C192" s="557" t="s">
        <v>43</v>
      </c>
      <c r="D192" s="579">
        <v>165981</v>
      </c>
      <c r="E192" s="562"/>
      <c r="F192" s="562"/>
    </row>
    <row r="193" spans="1:6" ht="17.25" x14ac:dyDescent="0.25">
      <c r="A193" s="549" t="s">
        <v>21</v>
      </c>
      <c r="B193" s="568"/>
      <c r="C193" s="569"/>
      <c r="D193" s="577"/>
      <c r="E193" s="604"/>
      <c r="F193" s="587"/>
    </row>
    <row r="194" spans="1:6" x14ac:dyDescent="0.25">
      <c r="A194" s="543"/>
      <c r="B194" s="544">
        <v>1</v>
      </c>
      <c r="C194" s="542" t="s">
        <v>38</v>
      </c>
      <c r="D194" s="580">
        <v>1702626</v>
      </c>
      <c r="E194" s="544"/>
      <c r="F194" s="589">
        <v>0.72370929994329769</v>
      </c>
    </row>
    <row r="195" spans="1:6" x14ac:dyDescent="0.25">
      <c r="A195" s="543"/>
      <c r="B195" s="544">
        <v>2</v>
      </c>
      <c r="C195" s="542" t="s">
        <v>620</v>
      </c>
      <c r="D195" s="580">
        <v>232971</v>
      </c>
      <c r="E195" s="544"/>
      <c r="F195" s="589">
        <v>9.9025434427225945E-2</v>
      </c>
    </row>
    <row r="196" spans="1:6" x14ac:dyDescent="0.25">
      <c r="A196" s="543"/>
      <c r="B196" s="544">
        <v>3</v>
      </c>
      <c r="C196" s="542" t="s">
        <v>31</v>
      </c>
      <c r="D196" s="578">
        <v>95607</v>
      </c>
      <c r="E196" s="544"/>
      <c r="F196" s="589">
        <v>4.0638211233517442E-2</v>
      </c>
    </row>
    <row r="197" spans="1:6" x14ac:dyDescent="0.25">
      <c r="A197" s="543"/>
      <c r="B197" s="544">
        <v>4</v>
      </c>
      <c r="C197" s="542" t="s">
        <v>11</v>
      </c>
      <c r="D197" s="580">
        <v>47990</v>
      </c>
      <c r="E197" s="544"/>
      <c r="F197" s="589">
        <v>2.0398378331047955E-2</v>
      </c>
    </row>
    <row r="198" spans="1:6" s="263" customFormat="1" x14ac:dyDescent="0.25">
      <c r="A198" s="561"/>
      <c r="B198" s="562">
        <v>5</v>
      </c>
      <c r="C198" s="560" t="s">
        <v>21</v>
      </c>
      <c r="D198" s="576">
        <v>20859</v>
      </c>
      <c r="E198" s="562"/>
      <c r="F198" s="590">
        <v>8.8662174121135508E-3</v>
      </c>
    </row>
    <row r="199" spans="1:6" x14ac:dyDescent="0.25">
      <c r="A199" s="543"/>
      <c r="B199" s="544">
        <v>6</v>
      </c>
      <c r="C199" s="553" t="s">
        <v>70</v>
      </c>
      <c r="D199" s="575">
        <v>252585</v>
      </c>
      <c r="E199" s="607"/>
      <c r="F199" s="589">
        <v>0.10736245865279741</v>
      </c>
    </row>
    <row r="200" spans="1:6" s="263" customFormat="1" x14ac:dyDescent="0.25">
      <c r="A200" s="561"/>
      <c r="B200" s="562">
        <v>7</v>
      </c>
      <c r="C200" s="557" t="s">
        <v>43</v>
      </c>
      <c r="D200" s="576">
        <v>2352638</v>
      </c>
      <c r="E200" s="562"/>
      <c r="F200" s="562"/>
    </row>
    <row r="201" spans="1:6" ht="17.25" x14ac:dyDescent="0.25">
      <c r="A201" s="549" t="s">
        <v>23</v>
      </c>
      <c r="B201" s="568"/>
      <c r="C201" s="569"/>
      <c r="D201" s="577"/>
      <c r="E201" s="604"/>
      <c r="F201" s="587"/>
    </row>
    <row r="202" spans="1:6" x14ac:dyDescent="0.25">
      <c r="A202" s="543"/>
      <c r="B202" s="544">
        <v>1</v>
      </c>
      <c r="C202" s="542" t="s">
        <v>38</v>
      </c>
      <c r="D202" s="578">
        <v>2131422</v>
      </c>
      <c r="E202" s="544"/>
      <c r="F202" s="589">
        <v>0.63997999069795652</v>
      </c>
    </row>
    <row r="203" spans="1:6" s="263" customFormat="1" x14ac:dyDescent="0.25">
      <c r="A203" s="561"/>
      <c r="B203" s="562">
        <v>2</v>
      </c>
      <c r="C203" s="560" t="s">
        <v>23</v>
      </c>
      <c r="D203" s="576">
        <v>465505</v>
      </c>
      <c r="E203" s="562"/>
      <c r="F203" s="590">
        <v>0.13977236116069566</v>
      </c>
    </row>
    <row r="204" spans="1:6" x14ac:dyDescent="0.25">
      <c r="A204" s="543"/>
      <c r="B204" s="544">
        <v>3</v>
      </c>
      <c r="C204" s="542" t="s">
        <v>620</v>
      </c>
      <c r="D204" s="580">
        <v>259208</v>
      </c>
      <c r="E204" s="544"/>
      <c r="F204" s="589">
        <v>7.7829699341020186E-2</v>
      </c>
    </row>
    <row r="205" spans="1:6" x14ac:dyDescent="0.25">
      <c r="A205" s="543"/>
      <c r="B205" s="544">
        <v>4</v>
      </c>
      <c r="C205" s="542" t="s">
        <v>11</v>
      </c>
      <c r="D205" s="580">
        <v>150625</v>
      </c>
      <c r="E205" s="544"/>
      <c r="F205" s="589">
        <v>4.5226607447459821E-2</v>
      </c>
    </row>
    <row r="206" spans="1:6" x14ac:dyDescent="0.25">
      <c r="A206" s="543"/>
      <c r="B206" s="544">
        <v>5</v>
      </c>
      <c r="C206" s="542" t="s">
        <v>13</v>
      </c>
      <c r="D206" s="580">
        <v>88812</v>
      </c>
      <c r="E206" s="544"/>
      <c r="F206" s="589">
        <v>2.6666658659743079E-2</v>
      </c>
    </row>
    <row r="207" spans="1:6" x14ac:dyDescent="0.25">
      <c r="A207" s="543"/>
      <c r="B207" s="544">
        <v>6</v>
      </c>
      <c r="C207" s="553" t="s">
        <v>70</v>
      </c>
      <c r="D207" s="575">
        <v>234879</v>
      </c>
      <c r="E207" s="607"/>
      <c r="F207" s="589">
        <v>7.0524682693124743E-2</v>
      </c>
    </row>
    <row r="208" spans="1:6" s="263" customFormat="1" x14ac:dyDescent="0.25">
      <c r="A208" s="561"/>
      <c r="B208" s="562">
        <v>7</v>
      </c>
      <c r="C208" s="557" t="s">
        <v>43</v>
      </c>
      <c r="D208" s="576">
        <v>3330451</v>
      </c>
      <c r="E208" s="562"/>
      <c r="F208" s="562"/>
    </row>
    <row r="209" spans="1:6" ht="17.25" x14ac:dyDescent="0.25">
      <c r="A209" s="549" t="s">
        <v>164</v>
      </c>
      <c r="B209" s="568"/>
      <c r="C209" s="569"/>
      <c r="D209" s="577"/>
      <c r="E209" s="604"/>
      <c r="F209" s="587"/>
    </row>
    <row r="210" spans="1:6" x14ac:dyDescent="0.25">
      <c r="A210" s="543"/>
      <c r="B210" s="544">
        <v>1</v>
      </c>
      <c r="C210" s="542" t="s">
        <v>38</v>
      </c>
      <c r="D210" s="580">
        <v>556925</v>
      </c>
      <c r="E210" s="544"/>
      <c r="F210" s="589">
        <v>0.79081368220912385</v>
      </c>
    </row>
    <row r="211" spans="1:6" x14ac:dyDescent="0.25">
      <c r="A211" s="543"/>
      <c r="B211" s="544">
        <v>2</v>
      </c>
      <c r="C211" s="542" t="s">
        <v>620</v>
      </c>
      <c r="D211" s="580">
        <v>89096</v>
      </c>
      <c r="E211" s="544"/>
      <c r="F211" s="589">
        <v>0.12651314958047152</v>
      </c>
    </row>
    <row r="212" spans="1:6" s="263" customFormat="1" x14ac:dyDescent="0.25">
      <c r="A212" s="561"/>
      <c r="B212" s="562">
        <v>3</v>
      </c>
      <c r="C212" s="560" t="s">
        <v>164</v>
      </c>
      <c r="D212" s="576">
        <v>20331</v>
      </c>
      <c r="E212" s="562"/>
      <c r="F212" s="590">
        <v>2.8869296535428822E-2</v>
      </c>
    </row>
    <row r="213" spans="1:6" x14ac:dyDescent="0.25">
      <c r="A213" s="543"/>
      <c r="B213" s="544">
        <v>4</v>
      </c>
      <c r="C213" s="542" t="s">
        <v>11</v>
      </c>
      <c r="D213" s="580">
        <v>18010</v>
      </c>
      <c r="E213" s="544"/>
      <c r="F213" s="589">
        <v>2.5573559126608286E-2</v>
      </c>
    </row>
    <row r="214" spans="1:6" x14ac:dyDescent="0.25">
      <c r="A214" s="543"/>
      <c r="B214" s="544">
        <v>5</v>
      </c>
      <c r="C214" s="542" t="s">
        <v>0</v>
      </c>
      <c r="D214" s="580">
        <v>6611</v>
      </c>
      <c r="E214" s="544"/>
      <c r="F214" s="589">
        <v>9.3873847521381108E-3</v>
      </c>
    </row>
    <row r="215" spans="1:6" x14ac:dyDescent="0.25">
      <c r="A215" s="543"/>
      <c r="B215" s="544">
        <v>6</v>
      </c>
      <c r="C215" s="554" t="s">
        <v>70</v>
      </c>
      <c r="D215" s="581">
        <v>13270</v>
      </c>
      <c r="E215" s="609"/>
      <c r="F215" s="589">
        <v>1.8842927796229425E-2</v>
      </c>
    </row>
    <row r="216" spans="1:6" s="263" customFormat="1" x14ac:dyDescent="0.25">
      <c r="A216" s="561"/>
      <c r="B216" s="562">
        <v>7</v>
      </c>
      <c r="C216" s="559" t="s">
        <v>43</v>
      </c>
      <c r="D216" s="579">
        <v>704243</v>
      </c>
      <c r="E216" s="594"/>
      <c r="F216" s="594"/>
    </row>
    <row r="217" spans="1:6" ht="17.25" x14ac:dyDescent="0.25">
      <c r="A217" s="549" t="s">
        <v>651</v>
      </c>
      <c r="B217" s="568"/>
      <c r="C217" s="570"/>
      <c r="D217" s="573"/>
      <c r="E217" s="605"/>
      <c r="F217" s="587"/>
    </row>
    <row r="218" spans="1:6" x14ac:dyDescent="0.25">
      <c r="A218" s="543"/>
      <c r="B218" s="544">
        <v>1</v>
      </c>
      <c r="C218" s="545" t="s">
        <v>651</v>
      </c>
      <c r="D218" s="574" t="s">
        <v>61</v>
      </c>
      <c r="E218" s="596"/>
      <c r="F218" s="544"/>
    </row>
    <row r="219" spans="1:6" x14ac:dyDescent="0.25">
      <c r="A219" s="543"/>
      <c r="B219" s="544">
        <v>6</v>
      </c>
      <c r="C219" s="554" t="s">
        <v>70</v>
      </c>
      <c r="D219" s="574" t="s">
        <v>61</v>
      </c>
      <c r="E219" s="609"/>
      <c r="F219" s="588"/>
    </row>
    <row r="220" spans="1:6" s="263" customFormat="1" x14ac:dyDescent="0.25">
      <c r="A220" s="561"/>
      <c r="B220" s="562">
        <v>7</v>
      </c>
      <c r="C220" s="559" t="s">
        <v>43</v>
      </c>
      <c r="D220" s="574" t="s">
        <v>61</v>
      </c>
      <c r="E220" s="594"/>
      <c r="F220" s="562"/>
    </row>
    <row r="221" spans="1:6" ht="17.25" x14ac:dyDescent="0.25">
      <c r="A221" s="549" t="s">
        <v>652</v>
      </c>
      <c r="B221" s="568"/>
      <c r="C221" s="570"/>
      <c r="D221" s="573"/>
      <c r="E221" s="605"/>
      <c r="F221" s="587"/>
    </row>
    <row r="222" spans="1:6" x14ac:dyDescent="0.25">
      <c r="A222" s="543"/>
      <c r="B222" s="544">
        <v>1</v>
      </c>
      <c r="C222" s="545" t="s">
        <v>65</v>
      </c>
      <c r="D222" s="574" t="s">
        <v>61</v>
      </c>
      <c r="E222" s="596"/>
      <c r="F222" s="544"/>
    </row>
    <row r="223" spans="1:6" x14ac:dyDescent="0.25">
      <c r="A223" s="543"/>
      <c r="B223" s="544">
        <v>2</v>
      </c>
      <c r="C223" s="545" t="s">
        <v>38</v>
      </c>
      <c r="D223" s="574" t="s">
        <v>61</v>
      </c>
      <c r="E223" s="596"/>
      <c r="F223" s="544"/>
    </row>
    <row r="224" spans="1:6" x14ac:dyDescent="0.25">
      <c r="A224" s="543"/>
      <c r="B224" s="544">
        <v>3</v>
      </c>
      <c r="C224" s="545" t="s">
        <v>11</v>
      </c>
      <c r="D224" s="574" t="s">
        <v>61</v>
      </c>
      <c r="E224" s="596"/>
      <c r="F224" s="596"/>
    </row>
    <row r="225" spans="1:6" x14ac:dyDescent="0.25">
      <c r="A225" s="543"/>
      <c r="B225" s="544">
        <v>6</v>
      </c>
      <c r="C225" s="554" t="s">
        <v>70</v>
      </c>
      <c r="D225" s="574" t="s">
        <v>61</v>
      </c>
      <c r="E225" s="609"/>
      <c r="F225" s="588"/>
    </row>
    <row r="226" spans="1:6" s="263" customFormat="1" x14ac:dyDescent="0.25">
      <c r="A226" s="561"/>
      <c r="B226" s="562">
        <v>7</v>
      </c>
      <c r="C226" s="559" t="s">
        <v>43</v>
      </c>
      <c r="D226" s="574" t="s">
        <v>61</v>
      </c>
      <c r="E226" s="594"/>
      <c r="F226" s="562"/>
    </row>
    <row r="227" spans="1:6" ht="17.25" x14ac:dyDescent="0.25">
      <c r="A227" s="549" t="s">
        <v>24</v>
      </c>
      <c r="B227" s="568"/>
      <c r="C227" s="570"/>
      <c r="D227" s="573"/>
      <c r="E227" s="605"/>
      <c r="F227" s="587"/>
    </row>
    <row r="228" spans="1:6" x14ac:dyDescent="0.25">
      <c r="A228" s="543"/>
      <c r="B228" s="544">
        <v>1</v>
      </c>
      <c r="C228" s="545" t="s">
        <v>38</v>
      </c>
      <c r="D228" s="578">
        <v>240675710</v>
      </c>
      <c r="E228" s="596"/>
      <c r="F228" s="589">
        <v>0.84052343849139044</v>
      </c>
    </row>
    <row r="229" spans="1:6" s="263" customFormat="1" x14ac:dyDescent="0.25">
      <c r="A229" s="561"/>
      <c r="B229" s="562">
        <v>2</v>
      </c>
      <c r="C229" s="602" t="s">
        <v>24</v>
      </c>
      <c r="D229" s="579">
        <v>17536494</v>
      </c>
      <c r="E229" s="594"/>
      <c r="F229" s="590">
        <v>6.1243547327495727E-2</v>
      </c>
    </row>
    <row r="230" spans="1:6" x14ac:dyDescent="0.25">
      <c r="A230" s="543"/>
      <c r="B230" s="544">
        <v>3</v>
      </c>
      <c r="C230" s="545" t="s">
        <v>620</v>
      </c>
      <c r="D230" s="578">
        <v>11763673</v>
      </c>
      <c r="E230" s="596"/>
      <c r="F230" s="591">
        <v>4.1082844958672107E-2</v>
      </c>
    </row>
    <row r="231" spans="1:6" x14ac:dyDescent="0.25">
      <c r="A231" s="543"/>
      <c r="B231" s="544">
        <v>4</v>
      </c>
      <c r="C231" s="545" t="s">
        <v>11</v>
      </c>
      <c r="D231" s="578">
        <v>8264856</v>
      </c>
      <c r="E231" s="596"/>
      <c r="F231" s="589">
        <v>2.8863756894105346E-2</v>
      </c>
    </row>
    <row r="232" spans="1:6" x14ac:dyDescent="0.25">
      <c r="A232" s="543"/>
      <c r="B232" s="544">
        <v>5</v>
      </c>
      <c r="C232" s="545" t="s">
        <v>33</v>
      </c>
      <c r="D232" s="578">
        <v>917969</v>
      </c>
      <c r="E232" s="596"/>
      <c r="F232" s="589">
        <v>3.2058675979744827E-3</v>
      </c>
    </row>
    <row r="233" spans="1:6" x14ac:dyDescent="0.25">
      <c r="A233" s="543"/>
      <c r="B233" s="544">
        <v>6</v>
      </c>
      <c r="C233" s="554" t="s">
        <v>70</v>
      </c>
      <c r="D233" s="581">
        <v>7181570</v>
      </c>
      <c r="E233" s="609"/>
      <c r="F233" s="589">
        <v>2.5080544730361923E-2</v>
      </c>
    </row>
    <row r="234" spans="1:6" s="263" customFormat="1" x14ac:dyDescent="0.25">
      <c r="A234" s="561"/>
      <c r="B234" s="562">
        <v>7</v>
      </c>
      <c r="C234" s="559" t="s">
        <v>43</v>
      </c>
      <c r="D234" s="579">
        <v>286340272</v>
      </c>
      <c r="E234" s="594"/>
      <c r="F234" s="562"/>
    </row>
    <row r="235" spans="1:6" ht="17.25" x14ac:dyDescent="0.25">
      <c r="A235" s="549" t="s">
        <v>25</v>
      </c>
      <c r="B235" s="568"/>
      <c r="C235" s="570"/>
      <c r="D235" s="573"/>
      <c r="E235" s="605"/>
      <c r="F235" s="587"/>
    </row>
    <row r="236" spans="1:6" x14ac:dyDescent="0.25">
      <c r="A236" s="543"/>
      <c r="B236" s="544">
        <v>1</v>
      </c>
      <c r="C236" s="545" t="s">
        <v>38</v>
      </c>
      <c r="D236" s="578">
        <v>796352</v>
      </c>
      <c r="E236" s="596"/>
      <c r="F236" s="591">
        <v>0.43224841343763504</v>
      </c>
    </row>
    <row r="237" spans="1:6" s="263" customFormat="1" x14ac:dyDescent="0.25">
      <c r="A237" s="561"/>
      <c r="B237" s="562">
        <v>2</v>
      </c>
      <c r="C237" s="602" t="s">
        <v>25</v>
      </c>
      <c r="D237" s="579">
        <v>529711</v>
      </c>
      <c r="E237" s="594"/>
      <c r="F237" s="590">
        <v>0.287519513143011</v>
      </c>
    </row>
    <row r="238" spans="1:6" x14ac:dyDescent="0.25">
      <c r="A238" s="543"/>
      <c r="B238" s="544">
        <v>3</v>
      </c>
      <c r="C238" s="545" t="s">
        <v>65</v>
      </c>
      <c r="D238" s="578">
        <v>117155</v>
      </c>
      <c r="E238" s="596"/>
      <c r="F238" s="589">
        <v>6.3590049219799952E-2</v>
      </c>
    </row>
    <row r="239" spans="1:6" x14ac:dyDescent="0.25">
      <c r="A239" s="543"/>
      <c r="B239" s="544">
        <v>4</v>
      </c>
      <c r="C239" s="545" t="s">
        <v>67</v>
      </c>
      <c r="D239" s="578">
        <v>90599</v>
      </c>
      <c r="E239" s="596"/>
      <c r="F239" s="589">
        <v>4.9175834315775303E-2</v>
      </c>
    </row>
    <row r="240" spans="1:6" x14ac:dyDescent="0.25">
      <c r="A240" s="543"/>
      <c r="B240" s="544">
        <v>5</v>
      </c>
      <c r="C240" s="545" t="s">
        <v>11</v>
      </c>
      <c r="D240" s="578">
        <v>75606</v>
      </c>
      <c r="E240" s="596"/>
      <c r="F240" s="589">
        <v>4.1037849526799494E-2</v>
      </c>
    </row>
    <row r="241" spans="1:6" x14ac:dyDescent="0.25">
      <c r="A241" s="543"/>
      <c r="B241" s="544">
        <v>6</v>
      </c>
      <c r="C241" s="554" t="s">
        <v>70</v>
      </c>
      <c r="D241" s="581">
        <v>232925</v>
      </c>
      <c r="E241" s="609"/>
      <c r="F241" s="589">
        <v>0.12642834035697925</v>
      </c>
    </row>
    <row r="242" spans="1:6" s="263" customFormat="1" x14ac:dyDescent="0.25">
      <c r="A242" s="561"/>
      <c r="B242" s="562">
        <v>7</v>
      </c>
      <c r="C242" s="559" t="s">
        <v>43</v>
      </c>
      <c r="D242" s="579">
        <v>1842348</v>
      </c>
      <c r="E242" s="594"/>
      <c r="F242" s="562"/>
    </row>
    <row r="243" spans="1:6" ht="17.25" x14ac:dyDescent="0.25">
      <c r="A243" s="549" t="s">
        <v>26</v>
      </c>
      <c r="B243" s="568"/>
      <c r="C243" s="570"/>
      <c r="D243" s="573"/>
      <c r="E243" s="605"/>
      <c r="F243" s="587"/>
    </row>
    <row r="244" spans="1:6" x14ac:dyDescent="0.25">
      <c r="A244" s="543"/>
      <c r="B244" s="544">
        <v>1</v>
      </c>
      <c r="C244" s="545" t="s">
        <v>38</v>
      </c>
      <c r="D244" s="578">
        <v>22350000</v>
      </c>
      <c r="E244" s="596"/>
      <c r="F244" s="589">
        <v>0.67788898999090086</v>
      </c>
    </row>
    <row r="245" spans="1:6" s="263" customFormat="1" x14ac:dyDescent="0.25">
      <c r="A245" s="561"/>
      <c r="B245" s="562">
        <v>2</v>
      </c>
      <c r="C245" s="602" t="s">
        <v>26</v>
      </c>
      <c r="D245" s="579">
        <v>6210000</v>
      </c>
      <c r="E245" s="594"/>
      <c r="F245" s="590">
        <v>0.18835304822565968</v>
      </c>
    </row>
    <row r="246" spans="1:6" x14ac:dyDescent="0.25">
      <c r="A246" s="543"/>
      <c r="B246" s="544">
        <v>3</v>
      </c>
      <c r="C246" s="545" t="s">
        <v>620</v>
      </c>
      <c r="D246" s="578">
        <v>1835000</v>
      </c>
      <c r="E246" s="596"/>
      <c r="F246" s="591">
        <v>5.5656657567485592E-2</v>
      </c>
    </row>
    <row r="247" spans="1:6" x14ac:dyDescent="0.25">
      <c r="A247" s="543"/>
      <c r="B247" s="544">
        <v>4</v>
      </c>
      <c r="C247" s="545" t="s">
        <v>11</v>
      </c>
      <c r="D247" s="578">
        <v>674000</v>
      </c>
      <c r="E247" s="596"/>
      <c r="F247" s="589">
        <v>2.0442826812253564E-2</v>
      </c>
    </row>
    <row r="248" spans="1:6" x14ac:dyDescent="0.25">
      <c r="A248" s="543"/>
      <c r="B248" s="544">
        <v>5</v>
      </c>
      <c r="C248" s="545" t="s">
        <v>18</v>
      </c>
      <c r="D248" s="578">
        <v>218000</v>
      </c>
      <c r="E248" s="596"/>
      <c r="F248" s="589">
        <v>6.6120715802244464E-3</v>
      </c>
    </row>
    <row r="249" spans="1:6" x14ac:dyDescent="0.25">
      <c r="A249" s="543"/>
      <c r="B249" s="544">
        <v>6</v>
      </c>
      <c r="C249" s="554" t="s">
        <v>70</v>
      </c>
      <c r="D249" s="581">
        <v>1683000</v>
      </c>
      <c r="E249" s="609"/>
      <c r="F249" s="589">
        <v>5.1046405823475888E-2</v>
      </c>
    </row>
    <row r="250" spans="1:6" s="263" customFormat="1" x14ac:dyDescent="0.25">
      <c r="A250" s="561"/>
      <c r="B250" s="562">
        <v>7</v>
      </c>
      <c r="C250" s="559" t="s">
        <v>43</v>
      </c>
      <c r="D250" s="579">
        <v>32970000</v>
      </c>
      <c r="E250" s="594"/>
      <c r="F250" s="562"/>
    </row>
    <row r="251" spans="1:6" ht="17.25" x14ac:dyDescent="0.25">
      <c r="A251" s="549" t="s">
        <v>27</v>
      </c>
      <c r="B251" s="568"/>
      <c r="C251" s="570"/>
      <c r="D251" s="573"/>
      <c r="E251" s="605"/>
      <c r="F251" s="587"/>
    </row>
    <row r="252" spans="1:6" x14ac:dyDescent="0.25">
      <c r="A252" s="543"/>
      <c r="B252" s="544">
        <v>1</v>
      </c>
      <c r="C252" s="545" t="s">
        <v>38</v>
      </c>
      <c r="D252" s="578">
        <v>7614751</v>
      </c>
      <c r="E252" s="596"/>
      <c r="F252" s="591">
        <v>0.63259920626349353</v>
      </c>
    </row>
    <row r="253" spans="1:6" s="263" customFormat="1" x14ac:dyDescent="0.25">
      <c r="A253" s="561"/>
      <c r="B253" s="562">
        <v>2</v>
      </c>
      <c r="C253" s="602" t="s">
        <v>27</v>
      </c>
      <c r="D253" s="579">
        <v>2465049</v>
      </c>
      <c r="E253" s="594"/>
      <c r="F253" s="590">
        <v>0.20478516510922268</v>
      </c>
    </row>
    <row r="254" spans="1:6" x14ac:dyDescent="0.25">
      <c r="A254" s="543"/>
      <c r="B254" s="544">
        <v>3</v>
      </c>
      <c r="C254" s="545" t="s">
        <v>620</v>
      </c>
      <c r="D254" s="578">
        <v>1028523</v>
      </c>
      <c r="E254" s="596"/>
      <c r="F254" s="589">
        <v>8.5445057024681068E-2</v>
      </c>
    </row>
    <row r="255" spans="1:6" x14ac:dyDescent="0.25">
      <c r="A255" s="543"/>
      <c r="B255" s="544">
        <v>4</v>
      </c>
      <c r="C255" s="545" t="s">
        <v>5</v>
      </c>
      <c r="D255" s="578">
        <v>179079</v>
      </c>
      <c r="E255" s="596"/>
      <c r="F255" s="589">
        <v>1.4877076513527515E-2</v>
      </c>
    </row>
    <row r="256" spans="1:6" x14ac:dyDescent="0.25">
      <c r="A256" s="543"/>
      <c r="B256" s="544">
        <v>5</v>
      </c>
      <c r="C256" s="545" t="s">
        <v>0</v>
      </c>
      <c r="D256" s="578">
        <v>155561</v>
      </c>
      <c r="E256" s="596"/>
      <c r="F256" s="589">
        <v>1.2923307029416369E-2</v>
      </c>
    </row>
    <row r="257" spans="1:6" x14ac:dyDescent="0.25">
      <c r="A257" s="543"/>
      <c r="B257" s="544">
        <v>6</v>
      </c>
      <c r="C257" s="554" t="s">
        <v>70</v>
      </c>
      <c r="D257" s="581">
        <v>594281</v>
      </c>
      <c r="E257" s="608"/>
      <c r="F257" s="589">
        <v>4.9370188059658836E-2</v>
      </c>
    </row>
    <row r="258" spans="1:6" s="263" customFormat="1" x14ac:dyDescent="0.25">
      <c r="A258" s="561"/>
      <c r="B258" s="562">
        <v>7</v>
      </c>
      <c r="C258" s="559" t="s">
        <v>43</v>
      </c>
      <c r="D258" s="579">
        <v>12037244</v>
      </c>
      <c r="E258" s="594"/>
      <c r="F258" s="562"/>
    </row>
    <row r="259" spans="1:6" ht="17.25" x14ac:dyDescent="0.25">
      <c r="A259" s="549" t="s">
        <v>653</v>
      </c>
      <c r="B259" s="568"/>
      <c r="C259" s="570"/>
      <c r="D259" s="573"/>
      <c r="E259" s="605"/>
      <c r="F259" s="587"/>
    </row>
    <row r="260" spans="1:6" x14ac:dyDescent="0.25">
      <c r="A260" s="543"/>
      <c r="B260" s="544">
        <v>1</v>
      </c>
      <c r="C260" s="545" t="s">
        <v>38</v>
      </c>
      <c r="D260" s="578">
        <v>34626177</v>
      </c>
      <c r="E260" s="596"/>
      <c r="F260" s="589">
        <v>0.75246708456851452</v>
      </c>
    </row>
    <row r="261" spans="1:6" s="263" customFormat="1" x14ac:dyDescent="0.25">
      <c r="A261" s="561"/>
      <c r="B261" s="562">
        <v>2</v>
      </c>
      <c r="C261" s="602" t="s">
        <v>653</v>
      </c>
      <c r="D261" s="579">
        <v>5638018</v>
      </c>
      <c r="E261" s="594"/>
      <c r="F261" s="590">
        <v>0.1225206862197004</v>
      </c>
    </row>
    <row r="262" spans="1:6" x14ac:dyDescent="0.25">
      <c r="A262" s="543"/>
      <c r="B262" s="544">
        <v>3</v>
      </c>
      <c r="C262" s="545" t="s">
        <v>620</v>
      </c>
      <c r="D262" s="578">
        <v>1157926</v>
      </c>
      <c r="E262" s="596"/>
      <c r="F262" s="589">
        <v>2.5163078250483202E-2</v>
      </c>
    </row>
    <row r="263" spans="1:6" x14ac:dyDescent="0.25">
      <c r="A263" s="543"/>
      <c r="B263" s="544">
        <v>4</v>
      </c>
      <c r="C263" s="545" t="s">
        <v>11</v>
      </c>
      <c r="D263" s="578">
        <v>1155006</v>
      </c>
      <c r="E263" s="596"/>
      <c r="F263" s="589">
        <v>2.5099623255525484E-2</v>
      </c>
    </row>
    <row r="264" spans="1:6" x14ac:dyDescent="0.25">
      <c r="A264" s="543"/>
      <c r="B264" s="544">
        <v>5</v>
      </c>
      <c r="C264" s="545" t="s">
        <v>19</v>
      </c>
      <c r="D264" s="578">
        <v>681213</v>
      </c>
      <c r="E264" s="596"/>
      <c r="F264" s="589">
        <v>1.4803550506894581E-2</v>
      </c>
    </row>
    <row r="265" spans="1:6" x14ac:dyDescent="0.25">
      <c r="A265" s="543"/>
      <c r="B265" s="544">
        <v>6</v>
      </c>
      <c r="C265" s="554" t="s">
        <v>70</v>
      </c>
      <c r="D265" s="581">
        <v>2758526</v>
      </c>
      <c r="E265" s="608"/>
      <c r="F265" s="591">
        <v>5.9945977198881818E-2</v>
      </c>
    </row>
    <row r="266" spans="1:6" s="263" customFormat="1" x14ac:dyDescent="0.25">
      <c r="A266" s="561"/>
      <c r="B266" s="562">
        <v>7</v>
      </c>
      <c r="C266" s="559" t="s">
        <v>43</v>
      </c>
      <c r="D266" s="579">
        <v>46016866</v>
      </c>
      <c r="E266" s="594"/>
      <c r="F266" s="562"/>
    </row>
    <row r="267" spans="1:6" ht="17.25" x14ac:dyDescent="0.25">
      <c r="A267" s="549" t="s">
        <v>28</v>
      </c>
      <c r="B267" s="568"/>
      <c r="C267" s="570"/>
      <c r="D267" s="577"/>
      <c r="E267" s="604"/>
      <c r="F267" s="587"/>
    </row>
    <row r="268" spans="1:6" x14ac:dyDescent="0.25">
      <c r="A268" s="543"/>
      <c r="B268" s="544">
        <v>1</v>
      </c>
      <c r="C268" s="545" t="s">
        <v>38</v>
      </c>
      <c r="D268" s="580">
        <v>24343989</v>
      </c>
      <c r="E268" s="544"/>
      <c r="F268" s="589">
        <v>0.53169588370794096</v>
      </c>
    </row>
    <row r="269" spans="1:6" s="263" customFormat="1" x14ac:dyDescent="0.25">
      <c r="A269" s="561"/>
      <c r="B269" s="562">
        <v>2</v>
      </c>
      <c r="C269" s="602" t="s">
        <v>28</v>
      </c>
      <c r="D269" s="576">
        <v>7869511</v>
      </c>
      <c r="E269" s="562"/>
      <c r="F269" s="590">
        <v>0.17187760828738308</v>
      </c>
    </row>
    <row r="270" spans="1:6" x14ac:dyDescent="0.25">
      <c r="A270" s="543"/>
      <c r="B270" s="544">
        <v>3</v>
      </c>
      <c r="C270" s="545" t="s">
        <v>620</v>
      </c>
      <c r="D270" s="578">
        <v>4867825</v>
      </c>
      <c r="E270" s="544"/>
      <c r="F270" s="589">
        <v>0.10631792986394333</v>
      </c>
    </row>
    <row r="271" spans="1:6" x14ac:dyDescent="0.25">
      <c r="A271" s="543"/>
      <c r="B271" s="544">
        <v>4</v>
      </c>
      <c r="C271" s="545" t="s">
        <v>11</v>
      </c>
      <c r="D271" s="580">
        <v>2353041</v>
      </c>
      <c r="E271" s="596"/>
      <c r="F271" s="591">
        <v>5.139265442060531E-2</v>
      </c>
    </row>
    <row r="272" spans="1:6" x14ac:dyDescent="0.25">
      <c r="A272" s="543"/>
      <c r="B272" s="544">
        <v>5</v>
      </c>
      <c r="C272" s="545" t="s">
        <v>13</v>
      </c>
      <c r="D272" s="580">
        <v>670743</v>
      </c>
      <c r="E272" s="544"/>
      <c r="F272" s="589">
        <v>1.4649665349664569E-2</v>
      </c>
    </row>
    <row r="273" spans="1:6" x14ac:dyDescent="0.25">
      <c r="A273" s="543"/>
      <c r="B273" s="544">
        <v>6</v>
      </c>
      <c r="C273" s="554" t="s">
        <v>70</v>
      </c>
      <c r="D273" s="575">
        <v>5680442</v>
      </c>
      <c r="E273" s="607"/>
      <c r="F273" s="589">
        <v>0.12406625837046277</v>
      </c>
    </row>
    <row r="274" spans="1:6" s="263" customFormat="1" x14ac:dyDescent="0.25">
      <c r="A274" s="561"/>
      <c r="B274" s="562">
        <v>7</v>
      </c>
      <c r="C274" s="559" t="s">
        <v>43</v>
      </c>
      <c r="D274" s="576">
        <v>45785551</v>
      </c>
      <c r="E274" s="562"/>
      <c r="F274" s="562"/>
    </row>
    <row r="275" spans="1:6" ht="17.25" x14ac:dyDescent="0.25">
      <c r="A275" s="549" t="s">
        <v>29</v>
      </c>
      <c r="B275" s="568"/>
      <c r="C275" s="570"/>
      <c r="D275" s="577"/>
      <c r="E275" s="604"/>
      <c r="F275" s="587"/>
    </row>
    <row r="276" spans="1:6" x14ac:dyDescent="0.25">
      <c r="A276" s="543"/>
      <c r="B276" s="544">
        <v>1</v>
      </c>
      <c r="C276" s="545" t="s">
        <v>38</v>
      </c>
      <c r="D276" s="578">
        <v>8607761</v>
      </c>
      <c r="E276" s="544"/>
      <c r="F276" s="589">
        <v>0.59191112559756631</v>
      </c>
    </row>
    <row r="277" spans="1:6" s="263" customFormat="1" x14ac:dyDescent="0.25">
      <c r="A277" s="561"/>
      <c r="B277" s="562">
        <v>2</v>
      </c>
      <c r="C277" s="602" t="s">
        <v>29</v>
      </c>
      <c r="D277" s="576">
        <v>938402</v>
      </c>
      <c r="E277" s="562"/>
      <c r="F277" s="590">
        <v>6.4529043508876158E-2</v>
      </c>
    </row>
    <row r="278" spans="1:6" x14ac:dyDescent="0.25">
      <c r="A278" s="543"/>
      <c r="B278" s="544">
        <v>3</v>
      </c>
      <c r="C278" s="545" t="s">
        <v>620</v>
      </c>
      <c r="D278" s="580">
        <v>473424</v>
      </c>
      <c r="E278" s="544"/>
      <c r="F278" s="589">
        <v>3.2554915584308418E-2</v>
      </c>
    </row>
    <row r="279" spans="1:6" x14ac:dyDescent="0.25">
      <c r="A279" s="543"/>
      <c r="B279" s="544">
        <v>4</v>
      </c>
      <c r="C279" s="545" t="s">
        <v>11</v>
      </c>
      <c r="D279" s="580">
        <v>403296</v>
      </c>
      <c r="E279" s="544"/>
      <c r="F279" s="589">
        <v>2.7732576370207779E-2</v>
      </c>
    </row>
    <row r="280" spans="1:6" x14ac:dyDescent="0.25">
      <c r="A280" s="543"/>
      <c r="B280" s="544">
        <v>5</v>
      </c>
      <c r="C280" s="545" t="s">
        <v>33</v>
      </c>
      <c r="D280" s="580">
        <v>43030</v>
      </c>
      <c r="E280" s="544"/>
      <c r="F280" s="589">
        <v>2.9589501537581348E-3</v>
      </c>
    </row>
    <row r="281" spans="1:6" x14ac:dyDescent="0.25">
      <c r="A281" s="543"/>
      <c r="B281" s="544">
        <v>6</v>
      </c>
      <c r="C281" s="554" t="s">
        <v>70</v>
      </c>
      <c r="D281" s="575">
        <v>4076407</v>
      </c>
      <c r="E281" s="607"/>
      <c r="F281" s="589">
        <v>0.28031338878528322</v>
      </c>
    </row>
    <row r="282" spans="1:6" s="263" customFormat="1" x14ac:dyDescent="0.25">
      <c r="A282" s="561"/>
      <c r="B282" s="562">
        <v>7</v>
      </c>
      <c r="C282" s="559" t="s">
        <v>43</v>
      </c>
      <c r="D282" s="576">
        <v>14542320</v>
      </c>
      <c r="E282" s="562"/>
      <c r="F282" s="562"/>
    </row>
    <row r="283" spans="1:6" ht="17.25" x14ac:dyDescent="0.25">
      <c r="A283" s="549" t="s">
        <v>654</v>
      </c>
      <c r="B283" s="568"/>
      <c r="C283" s="570"/>
      <c r="D283" s="577"/>
      <c r="E283" s="604"/>
      <c r="F283" s="587"/>
    </row>
    <row r="284" spans="1:6" x14ac:dyDescent="0.25">
      <c r="A284" s="543"/>
      <c r="B284" s="544">
        <v>1</v>
      </c>
      <c r="C284" s="545" t="s">
        <v>38</v>
      </c>
      <c r="D284" s="574" t="s">
        <v>61</v>
      </c>
      <c r="E284" s="544"/>
      <c r="F284" s="544"/>
    </row>
    <row r="285" spans="1:6" x14ac:dyDescent="0.25">
      <c r="A285" s="543"/>
      <c r="B285" s="544">
        <v>6</v>
      </c>
      <c r="C285" s="554" t="s">
        <v>70</v>
      </c>
      <c r="D285" s="574" t="s">
        <v>61</v>
      </c>
      <c r="E285" s="607"/>
      <c r="F285" s="588"/>
    </row>
    <row r="286" spans="1:6" ht="17.25" x14ac:dyDescent="0.25">
      <c r="A286" s="549" t="s">
        <v>30</v>
      </c>
      <c r="B286" s="568"/>
      <c r="C286" s="570"/>
      <c r="D286" s="573"/>
      <c r="E286" s="604"/>
      <c r="F286" s="587"/>
    </row>
    <row r="287" spans="1:6" x14ac:dyDescent="0.25">
      <c r="A287" s="543"/>
      <c r="B287" s="544">
        <v>1</v>
      </c>
      <c r="C287" s="545" t="s">
        <v>38</v>
      </c>
      <c r="D287" s="580">
        <v>9259088</v>
      </c>
      <c r="E287" s="544"/>
      <c r="F287" s="589">
        <v>0.82915762988363517</v>
      </c>
    </row>
    <row r="288" spans="1:6" x14ac:dyDescent="0.25">
      <c r="A288" s="543"/>
      <c r="B288" s="544">
        <v>2</v>
      </c>
      <c r="C288" s="545" t="s">
        <v>620</v>
      </c>
      <c r="D288" s="580">
        <v>513247</v>
      </c>
      <c r="E288" s="544"/>
      <c r="F288" s="589">
        <v>4.5961618041094984E-2</v>
      </c>
    </row>
    <row r="289" spans="1:6" x14ac:dyDescent="0.25">
      <c r="A289" s="543"/>
      <c r="B289" s="544">
        <v>3</v>
      </c>
      <c r="C289" s="545" t="s">
        <v>11</v>
      </c>
      <c r="D289" s="580">
        <v>472706</v>
      </c>
      <c r="E289" s="544"/>
      <c r="F289" s="589">
        <v>4.2331143908749293E-2</v>
      </c>
    </row>
    <row r="290" spans="1:6" s="263" customFormat="1" x14ac:dyDescent="0.25">
      <c r="A290" s="561"/>
      <c r="B290" s="562">
        <v>4</v>
      </c>
      <c r="C290" s="602" t="s">
        <v>30</v>
      </c>
      <c r="D290" s="576">
        <v>216316</v>
      </c>
      <c r="E290" s="562"/>
      <c r="F290" s="590">
        <v>1.9371244972065112E-2</v>
      </c>
    </row>
    <row r="291" spans="1:6" x14ac:dyDescent="0.25">
      <c r="A291" s="543"/>
      <c r="B291" s="544">
        <v>5</v>
      </c>
      <c r="C291" s="545" t="s">
        <v>13</v>
      </c>
      <c r="D291" s="580">
        <v>90963</v>
      </c>
      <c r="E291" s="544"/>
      <c r="F291" s="589">
        <v>8.1457985372970967E-3</v>
      </c>
    </row>
    <row r="292" spans="1:6" x14ac:dyDescent="0.25">
      <c r="A292" s="543"/>
      <c r="B292" s="544">
        <v>6</v>
      </c>
      <c r="C292" s="554" t="s">
        <v>70</v>
      </c>
      <c r="D292" s="575">
        <v>614541</v>
      </c>
      <c r="E292" s="607"/>
      <c r="F292" s="589">
        <v>5.5032564657158355E-2</v>
      </c>
    </row>
    <row r="293" spans="1:6" s="263" customFormat="1" x14ac:dyDescent="0.25">
      <c r="A293" s="561"/>
      <c r="B293" s="562">
        <v>7</v>
      </c>
      <c r="C293" s="559" t="s">
        <v>43</v>
      </c>
      <c r="D293" s="579">
        <v>11166861</v>
      </c>
      <c r="E293" s="562"/>
      <c r="F293" s="562"/>
    </row>
    <row r="294" spans="1:6" ht="17.25" x14ac:dyDescent="0.25">
      <c r="A294" s="549" t="s">
        <v>168</v>
      </c>
      <c r="B294" s="568"/>
      <c r="C294" s="570"/>
      <c r="D294" s="577"/>
      <c r="E294" s="604"/>
      <c r="F294" s="587"/>
    </row>
    <row r="295" spans="1:6" ht="17.25" x14ac:dyDescent="0.25">
      <c r="A295" s="543"/>
      <c r="B295" s="544">
        <v>1</v>
      </c>
      <c r="C295" s="545" t="s">
        <v>11</v>
      </c>
      <c r="D295" s="580">
        <v>2800</v>
      </c>
      <c r="E295" s="612" t="s">
        <v>46</v>
      </c>
      <c r="F295" s="589">
        <v>9.5851020128714229E-2</v>
      </c>
    </row>
    <row r="296" spans="1:6" ht="17.25" x14ac:dyDescent="0.25">
      <c r="A296" s="543"/>
      <c r="B296" s="544">
        <v>2</v>
      </c>
      <c r="C296" s="545" t="s">
        <v>38</v>
      </c>
      <c r="D296" s="580">
        <v>907</v>
      </c>
      <c r="E296" s="612" t="s">
        <v>46</v>
      </c>
      <c r="F296" s="589">
        <v>3.1048884020265646E-2</v>
      </c>
    </row>
    <row r="297" spans="1:6" s="263" customFormat="1" ht="17.25" x14ac:dyDescent="0.25">
      <c r="A297" s="561"/>
      <c r="B297" s="562">
        <v>3</v>
      </c>
      <c r="C297" s="602" t="s">
        <v>168</v>
      </c>
      <c r="D297" s="576">
        <v>900</v>
      </c>
      <c r="E297" s="612" t="s">
        <v>46</v>
      </c>
      <c r="F297" s="590">
        <v>3.0809256469943858E-2</v>
      </c>
    </row>
    <row r="298" spans="1:6" ht="17.25" x14ac:dyDescent="0.25">
      <c r="A298" s="543"/>
      <c r="B298" s="544">
        <v>4</v>
      </c>
      <c r="C298" s="545" t="s">
        <v>65</v>
      </c>
      <c r="D298" s="580">
        <v>647</v>
      </c>
      <c r="E298" s="612" t="s">
        <v>46</v>
      </c>
      <c r="F298" s="589">
        <v>2.2148432151170752E-2</v>
      </c>
    </row>
    <row r="299" spans="1:6" ht="17.25" x14ac:dyDescent="0.25">
      <c r="A299" s="543"/>
      <c r="B299" s="544">
        <v>5</v>
      </c>
      <c r="C299" s="545" t="s">
        <v>63</v>
      </c>
      <c r="D299" s="578">
        <v>412</v>
      </c>
      <c r="E299" s="612" t="s">
        <v>46</v>
      </c>
      <c r="F299" s="589">
        <v>1.4103792961796521E-2</v>
      </c>
    </row>
    <row r="300" spans="1:6" x14ac:dyDescent="0.25">
      <c r="A300" s="543"/>
      <c r="B300" s="544">
        <v>6</v>
      </c>
      <c r="C300" s="554" t="s">
        <v>70</v>
      </c>
      <c r="D300" s="575">
        <v>23546</v>
      </c>
      <c r="E300" s="607"/>
      <c r="F300" s="589">
        <v>0.80603861426810897</v>
      </c>
    </row>
    <row r="301" spans="1:6" s="263" customFormat="1" ht="17.25" x14ac:dyDescent="0.25">
      <c r="A301" s="561"/>
      <c r="B301" s="562">
        <v>7</v>
      </c>
      <c r="C301" s="559" t="s">
        <v>43</v>
      </c>
      <c r="D301" s="576">
        <v>29212</v>
      </c>
      <c r="E301" s="612" t="s">
        <v>46</v>
      </c>
      <c r="F301" s="562"/>
    </row>
    <row r="302" spans="1:6" ht="17.25" x14ac:dyDescent="0.25">
      <c r="A302" s="549" t="s">
        <v>98</v>
      </c>
      <c r="B302" s="568"/>
      <c r="C302" s="570"/>
      <c r="D302" s="577"/>
      <c r="E302" s="604"/>
      <c r="F302" s="587"/>
    </row>
    <row r="303" spans="1:6" x14ac:dyDescent="0.25">
      <c r="A303" s="543"/>
      <c r="B303" s="544">
        <v>1</v>
      </c>
      <c r="C303" s="545" t="s">
        <v>38</v>
      </c>
      <c r="D303" s="580">
        <v>1686646</v>
      </c>
      <c r="E303" s="544"/>
      <c r="F303" s="589">
        <v>0.53346883185973937</v>
      </c>
    </row>
    <row r="304" spans="1:6" s="263" customFormat="1" x14ac:dyDescent="0.25">
      <c r="A304" s="561"/>
      <c r="B304" s="562">
        <v>2</v>
      </c>
      <c r="C304" s="602" t="s">
        <v>98</v>
      </c>
      <c r="D304" s="576">
        <v>677999</v>
      </c>
      <c r="E304" s="562"/>
      <c r="F304" s="590">
        <v>0.21444413026329856</v>
      </c>
    </row>
    <row r="305" spans="1:6" x14ac:dyDescent="0.25">
      <c r="A305" s="543"/>
      <c r="B305" s="544">
        <v>3</v>
      </c>
      <c r="C305" s="545" t="s">
        <v>620</v>
      </c>
      <c r="D305" s="578">
        <v>225260</v>
      </c>
      <c r="E305" s="544"/>
      <c r="F305" s="589">
        <v>7.1247427773655461E-2</v>
      </c>
    </row>
    <row r="306" spans="1:6" x14ac:dyDescent="0.25">
      <c r="A306" s="543"/>
      <c r="B306" s="544">
        <v>4</v>
      </c>
      <c r="C306" s="545" t="s">
        <v>11</v>
      </c>
      <c r="D306" s="580">
        <v>134437</v>
      </c>
      <c r="E306" s="544"/>
      <c r="F306" s="589">
        <v>4.2521044338128922E-2</v>
      </c>
    </row>
    <row r="307" spans="1:6" x14ac:dyDescent="0.25">
      <c r="A307" s="543"/>
      <c r="B307" s="544">
        <v>5</v>
      </c>
      <c r="C307" s="545" t="s">
        <v>13</v>
      </c>
      <c r="D307" s="580">
        <v>23602</v>
      </c>
      <c r="E307" s="544"/>
      <c r="F307" s="589">
        <v>7.4650705421016438E-3</v>
      </c>
    </row>
    <row r="308" spans="1:6" x14ac:dyDescent="0.25">
      <c r="A308" s="543"/>
      <c r="B308" s="544">
        <v>6</v>
      </c>
      <c r="C308" s="554" t="s">
        <v>70</v>
      </c>
      <c r="D308" s="575">
        <v>413714</v>
      </c>
      <c r="E308" s="607"/>
      <c r="F308" s="589">
        <v>0.13085349522307599</v>
      </c>
    </row>
    <row r="309" spans="1:6" s="263" customFormat="1" x14ac:dyDescent="0.25">
      <c r="A309" s="561"/>
      <c r="B309" s="562">
        <v>7</v>
      </c>
      <c r="C309" s="559" t="s">
        <v>43</v>
      </c>
      <c r="D309" s="576">
        <v>3161658</v>
      </c>
      <c r="E309" s="562"/>
      <c r="F309" s="562"/>
    </row>
    <row r="310" spans="1:6" ht="17.25" x14ac:dyDescent="0.25">
      <c r="A310" s="549" t="s">
        <v>656</v>
      </c>
      <c r="B310" s="568"/>
      <c r="C310" s="570"/>
      <c r="D310" s="577"/>
      <c r="E310" s="604"/>
      <c r="F310" s="587"/>
    </row>
    <row r="311" spans="1:6" ht="17.25" x14ac:dyDescent="0.25">
      <c r="A311" s="543"/>
      <c r="B311" s="544">
        <v>1</v>
      </c>
      <c r="C311" s="545" t="s">
        <v>38</v>
      </c>
      <c r="D311" s="578">
        <v>164994907</v>
      </c>
      <c r="E311" s="612" t="s">
        <v>51</v>
      </c>
      <c r="F311" s="589">
        <v>0.76989491687880918</v>
      </c>
    </row>
    <row r="312" spans="1:6" ht="17.25" x14ac:dyDescent="0.25">
      <c r="A312" s="543"/>
      <c r="B312" s="544">
        <v>2</v>
      </c>
      <c r="C312" s="545" t="s">
        <v>620</v>
      </c>
      <c r="D312" s="580">
        <v>12840932</v>
      </c>
      <c r="E312" s="612" t="s">
        <v>51</v>
      </c>
      <c r="F312" s="589">
        <v>5.9918020831918412E-2</v>
      </c>
    </row>
    <row r="313" spans="1:6" s="263" customFormat="1" ht="17.25" x14ac:dyDescent="0.25">
      <c r="A313" s="561"/>
      <c r="B313" s="562">
        <v>3</v>
      </c>
      <c r="C313" s="602" t="s">
        <v>656</v>
      </c>
      <c r="D313" s="576">
        <v>8255147</v>
      </c>
      <c r="E313" s="612" t="s">
        <v>51</v>
      </c>
      <c r="F313" s="590">
        <v>3.8519950881801164E-2</v>
      </c>
    </row>
    <row r="314" spans="1:6" ht="17.25" x14ac:dyDescent="0.25">
      <c r="A314" s="543"/>
      <c r="B314" s="544">
        <v>4</v>
      </c>
      <c r="C314" s="545" t="s">
        <v>622</v>
      </c>
      <c r="D314" s="580">
        <v>8244238</v>
      </c>
      <c r="E314" s="612" t="s">
        <v>51</v>
      </c>
      <c r="F314" s="589">
        <v>3.8469047591506086E-2</v>
      </c>
    </row>
    <row r="315" spans="1:6" ht="17.25" x14ac:dyDescent="0.25">
      <c r="A315" s="543"/>
      <c r="B315" s="544">
        <v>5</v>
      </c>
      <c r="C315" s="545" t="s">
        <v>63</v>
      </c>
      <c r="D315" s="580">
        <v>5412828</v>
      </c>
      <c r="E315" s="612" t="s">
        <v>51</v>
      </c>
      <c r="F315" s="589">
        <v>2.5257196351759457E-2</v>
      </c>
    </row>
    <row r="316" spans="1:6" ht="17.25" x14ac:dyDescent="0.25">
      <c r="A316" s="543"/>
      <c r="B316" s="544">
        <v>6</v>
      </c>
      <c r="C316" s="554" t="s">
        <v>70</v>
      </c>
      <c r="D316" s="575">
        <v>14560295</v>
      </c>
      <c r="E316" s="612" t="s">
        <v>51</v>
      </c>
      <c r="F316" s="589">
        <v>6.7940867464205676E-2</v>
      </c>
    </row>
    <row r="317" spans="1:6" s="263" customFormat="1" ht="17.25" x14ac:dyDescent="0.25">
      <c r="A317" s="561"/>
      <c r="B317" s="562">
        <v>7</v>
      </c>
      <c r="C317" s="559" t="s">
        <v>43</v>
      </c>
      <c r="D317" s="576">
        <v>214308347</v>
      </c>
      <c r="E317" s="612" t="s">
        <v>51</v>
      </c>
      <c r="F317" s="592"/>
    </row>
    <row r="318" spans="1:6" ht="17.25" x14ac:dyDescent="0.25">
      <c r="A318" s="549" t="s">
        <v>163</v>
      </c>
      <c r="B318" s="568"/>
      <c r="C318" s="570"/>
      <c r="D318" s="577"/>
      <c r="E318" s="604"/>
      <c r="F318" s="587"/>
    </row>
    <row r="319" spans="1:6" x14ac:dyDescent="0.25">
      <c r="A319" s="543"/>
      <c r="B319" s="544">
        <v>1</v>
      </c>
      <c r="C319" s="545" t="s">
        <v>38</v>
      </c>
      <c r="D319" s="580">
        <v>3228563</v>
      </c>
      <c r="E319" s="544"/>
      <c r="F319" s="589">
        <v>0.69965502273590652</v>
      </c>
    </row>
    <row r="320" spans="1:6" x14ac:dyDescent="0.25">
      <c r="A320" s="543"/>
      <c r="B320" s="544">
        <v>2</v>
      </c>
      <c r="C320" s="545" t="s">
        <v>620</v>
      </c>
      <c r="D320" s="580">
        <v>323220</v>
      </c>
      <c r="E320" s="544"/>
      <c r="F320" s="589">
        <v>7.0044318927244012E-2</v>
      </c>
    </row>
    <row r="321" spans="1:6" s="263" customFormat="1" x14ac:dyDescent="0.25">
      <c r="A321" s="561"/>
      <c r="B321" s="562">
        <v>3</v>
      </c>
      <c r="C321" s="602" t="s">
        <v>163</v>
      </c>
      <c r="D321" s="576">
        <v>300224</v>
      </c>
      <c r="E321" s="562"/>
      <c r="F321" s="590">
        <v>6.5060904664355254E-2</v>
      </c>
    </row>
    <row r="322" spans="1:6" x14ac:dyDescent="0.25">
      <c r="A322" s="543"/>
      <c r="B322" s="544">
        <v>4</v>
      </c>
      <c r="C322" s="545" t="s">
        <v>645</v>
      </c>
      <c r="D322" s="580">
        <v>252564</v>
      </c>
      <c r="E322" s="544"/>
      <c r="F322" s="589">
        <v>5.4732607405298117E-2</v>
      </c>
    </row>
    <row r="323" spans="1:6" x14ac:dyDescent="0.25">
      <c r="A323" s="543"/>
      <c r="B323" s="544">
        <v>5</v>
      </c>
      <c r="C323" s="545" t="s">
        <v>11</v>
      </c>
      <c r="D323" s="580">
        <v>175558</v>
      </c>
      <c r="E323" s="544"/>
      <c r="F323" s="589">
        <v>3.8044800885555057E-2</v>
      </c>
    </row>
    <row r="324" spans="1:6" x14ac:dyDescent="0.25">
      <c r="A324" s="543"/>
      <c r="B324" s="544">
        <v>6</v>
      </c>
      <c r="C324" s="554" t="s">
        <v>70</v>
      </c>
      <c r="D324" s="581">
        <v>334378</v>
      </c>
      <c r="E324" s="607"/>
      <c r="F324" s="589">
        <v>7.246234538164098E-2</v>
      </c>
    </row>
    <row r="325" spans="1:6" s="263" customFormat="1" x14ac:dyDescent="0.25">
      <c r="A325" s="561"/>
      <c r="B325" s="562">
        <v>7</v>
      </c>
      <c r="C325" s="559" t="s">
        <v>43</v>
      </c>
      <c r="D325" s="576">
        <v>4614507</v>
      </c>
      <c r="E325" s="562"/>
      <c r="F325" s="562"/>
    </row>
    <row r="326" spans="1:6" ht="17.25" x14ac:dyDescent="0.25">
      <c r="A326" s="549" t="s">
        <v>32</v>
      </c>
      <c r="B326" s="568"/>
      <c r="C326" s="570"/>
      <c r="D326" s="577"/>
      <c r="E326" s="604"/>
      <c r="F326" s="587"/>
    </row>
    <row r="327" spans="1:6" x14ac:dyDescent="0.25">
      <c r="A327" s="543"/>
      <c r="B327" s="544">
        <v>1</v>
      </c>
      <c r="C327" s="545" t="s">
        <v>38</v>
      </c>
      <c r="D327" s="580">
        <v>1550297</v>
      </c>
      <c r="E327" s="544"/>
      <c r="F327" s="589">
        <v>0.73770973114442062</v>
      </c>
    </row>
    <row r="328" spans="1:6" x14ac:dyDescent="0.25">
      <c r="A328" s="543"/>
      <c r="B328" s="544">
        <v>2</v>
      </c>
      <c r="C328" s="545" t="s">
        <v>11</v>
      </c>
      <c r="D328" s="580">
        <v>115990</v>
      </c>
      <c r="E328" s="544"/>
      <c r="F328" s="589">
        <v>5.5193909112538665E-2</v>
      </c>
    </row>
    <row r="329" spans="1:6" x14ac:dyDescent="0.25">
      <c r="A329" s="543"/>
      <c r="B329" s="544">
        <v>3</v>
      </c>
      <c r="C329" s="545" t="s">
        <v>620</v>
      </c>
      <c r="D329" s="580">
        <v>101039</v>
      </c>
      <c r="E329" s="544"/>
      <c r="F329" s="589">
        <v>4.8079467047347134E-2</v>
      </c>
    </row>
    <row r="330" spans="1:6" s="263" customFormat="1" x14ac:dyDescent="0.25">
      <c r="A330" s="561"/>
      <c r="B330" s="562">
        <v>4</v>
      </c>
      <c r="C330" s="602" t="s">
        <v>32</v>
      </c>
      <c r="D330" s="576">
        <v>55909</v>
      </c>
      <c r="E330" s="562"/>
      <c r="F330" s="590">
        <v>2.6604330240304546E-2</v>
      </c>
    </row>
    <row r="331" spans="1:6" x14ac:dyDescent="0.25">
      <c r="A331" s="543"/>
      <c r="B331" s="544">
        <v>5</v>
      </c>
      <c r="C331" s="545" t="s">
        <v>13</v>
      </c>
      <c r="D331" s="580">
        <v>44804</v>
      </c>
      <c r="E331" s="544"/>
      <c r="F331" s="589">
        <v>2.132000951701166E-2</v>
      </c>
    </row>
    <row r="332" spans="1:6" x14ac:dyDescent="0.25">
      <c r="A332" s="543"/>
      <c r="B332" s="544">
        <v>6</v>
      </c>
      <c r="C332" s="554" t="s">
        <v>70</v>
      </c>
      <c r="D332" s="575">
        <v>233461</v>
      </c>
      <c r="E332" s="607"/>
      <c r="F332" s="589">
        <v>0.11109255293837735</v>
      </c>
    </row>
    <row r="333" spans="1:6" s="263" customFormat="1" x14ac:dyDescent="0.25">
      <c r="A333" s="561"/>
      <c r="B333" s="562">
        <v>7</v>
      </c>
      <c r="C333" s="559" t="s">
        <v>43</v>
      </c>
      <c r="D333" s="576">
        <v>2101500</v>
      </c>
      <c r="E333" s="562"/>
      <c r="F333" s="562"/>
    </row>
    <row r="334" spans="1:6" ht="17.25" x14ac:dyDescent="0.25">
      <c r="A334" s="547" t="s">
        <v>109</v>
      </c>
      <c r="B334" s="571"/>
      <c r="C334" s="572"/>
      <c r="D334" s="585"/>
      <c r="E334" s="606"/>
      <c r="F334" s="598"/>
    </row>
    <row r="335" spans="1:6" x14ac:dyDescent="0.25">
      <c r="A335" s="550"/>
      <c r="B335" s="551">
        <v>1</v>
      </c>
      <c r="C335" s="548" t="s">
        <v>38</v>
      </c>
      <c r="D335" s="582">
        <v>815676465</v>
      </c>
      <c r="E335" s="551"/>
      <c r="F335" s="551"/>
    </row>
    <row r="336" spans="1:6" s="263" customFormat="1" x14ac:dyDescent="0.25">
      <c r="A336" s="564"/>
      <c r="B336" s="565">
        <v>2</v>
      </c>
      <c r="C336" s="563" t="s">
        <v>109</v>
      </c>
      <c r="D336" s="584">
        <v>69256769</v>
      </c>
      <c r="E336" s="565"/>
      <c r="F336" s="565"/>
    </row>
    <row r="337" spans="1:6" x14ac:dyDescent="0.25">
      <c r="A337" s="550"/>
      <c r="B337" s="551">
        <v>3</v>
      </c>
      <c r="C337" s="548" t="s">
        <v>620</v>
      </c>
      <c r="D337" s="582">
        <v>30122728</v>
      </c>
      <c r="E337" s="551"/>
      <c r="F337" s="551"/>
    </row>
    <row r="338" spans="1:6" x14ac:dyDescent="0.25">
      <c r="A338" s="550"/>
      <c r="B338" s="551">
        <v>4</v>
      </c>
      <c r="C338" s="548" t="s">
        <v>11</v>
      </c>
      <c r="D338" s="582">
        <v>24703010</v>
      </c>
      <c r="E338" s="551"/>
      <c r="F338" s="551"/>
    </row>
    <row r="339" spans="1:6" x14ac:dyDescent="0.25">
      <c r="A339" s="550"/>
      <c r="B339" s="551">
        <v>5</v>
      </c>
      <c r="C339" s="548" t="s">
        <v>5</v>
      </c>
      <c r="D339" s="582">
        <v>5198786</v>
      </c>
      <c r="E339" s="551"/>
      <c r="F339" s="551"/>
    </row>
    <row r="340" spans="1:6" x14ac:dyDescent="0.25">
      <c r="A340" s="550"/>
      <c r="B340" s="551">
        <v>6</v>
      </c>
      <c r="C340" s="555" t="s">
        <v>70</v>
      </c>
      <c r="D340" s="574" t="s">
        <v>61</v>
      </c>
      <c r="E340" s="610"/>
      <c r="F340" s="599"/>
    </row>
    <row r="341" spans="1:6" s="263" customFormat="1" x14ac:dyDescent="0.25">
      <c r="A341" s="564"/>
      <c r="B341" s="565">
        <v>7</v>
      </c>
      <c r="C341" s="556" t="s">
        <v>43</v>
      </c>
      <c r="D341" s="574" t="s">
        <v>61</v>
      </c>
      <c r="E341" s="565"/>
      <c r="F341" s="565"/>
    </row>
    <row r="342" spans="1:6" ht="17.25" x14ac:dyDescent="0.25">
      <c r="A342" s="547" t="s">
        <v>33</v>
      </c>
      <c r="B342" s="571"/>
      <c r="C342" s="572"/>
      <c r="D342" s="585"/>
      <c r="E342" s="606"/>
      <c r="F342" s="598"/>
    </row>
    <row r="343" spans="1:6" x14ac:dyDescent="0.25">
      <c r="A343" s="550"/>
      <c r="B343" s="551">
        <v>1</v>
      </c>
      <c r="C343" s="548" t="s">
        <v>38</v>
      </c>
      <c r="D343" s="582">
        <v>59564586</v>
      </c>
      <c r="E343" s="551"/>
      <c r="F343" s="597">
        <v>0.61957842744087566</v>
      </c>
    </row>
    <row r="344" spans="1:6" s="263" customFormat="1" x14ac:dyDescent="0.25">
      <c r="A344" s="564"/>
      <c r="B344" s="565">
        <v>2</v>
      </c>
      <c r="C344" s="563" t="s">
        <v>33</v>
      </c>
      <c r="D344" s="584">
        <v>18572136</v>
      </c>
      <c r="E344" s="565"/>
      <c r="F344" s="603">
        <v>0.19318349357952516</v>
      </c>
    </row>
    <row r="345" spans="1:6" x14ac:dyDescent="0.25">
      <c r="A345" s="550"/>
      <c r="B345" s="551">
        <v>3</v>
      </c>
      <c r="C345" s="548" t="s">
        <v>620</v>
      </c>
      <c r="D345" s="582">
        <v>10402368</v>
      </c>
      <c r="E345" s="551"/>
      <c r="F345" s="597">
        <v>0.10820326707384967</v>
      </c>
    </row>
    <row r="346" spans="1:6" x14ac:dyDescent="0.25">
      <c r="A346" s="550"/>
      <c r="B346" s="551">
        <v>4</v>
      </c>
      <c r="C346" s="548" t="s">
        <v>11</v>
      </c>
      <c r="D346" s="582">
        <v>3614819</v>
      </c>
      <c r="E346" s="551"/>
      <c r="F346" s="597">
        <v>3.7600594949210232E-2</v>
      </c>
    </row>
    <row r="347" spans="1:6" x14ac:dyDescent="0.25">
      <c r="A347" s="550"/>
      <c r="B347" s="551">
        <v>5</v>
      </c>
      <c r="C347" s="548" t="s">
        <v>0</v>
      </c>
      <c r="D347" s="582">
        <v>1310509</v>
      </c>
      <c r="E347" s="551"/>
      <c r="F347" s="597">
        <v>1.3631641884778894E-2</v>
      </c>
    </row>
    <row r="348" spans="1:6" x14ac:dyDescent="0.25">
      <c r="A348" s="550"/>
      <c r="B348" s="551">
        <v>6</v>
      </c>
      <c r="C348" s="555" t="s">
        <v>70</v>
      </c>
      <c r="D348" s="583">
        <v>2672864</v>
      </c>
      <c r="E348" s="610"/>
      <c r="F348" s="597">
        <v>2.7802575071760403E-2</v>
      </c>
    </row>
    <row r="349" spans="1:6" s="263" customFormat="1" x14ac:dyDescent="0.25">
      <c r="A349" s="564"/>
      <c r="B349" s="565">
        <v>7</v>
      </c>
      <c r="C349" s="556" t="s">
        <v>43</v>
      </c>
      <c r="D349" s="584">
        <v>96137282</v>
      </c>
      <c r="E349" s="565"/>
      <c r="F349" s="565"/>
    </row>
    <row r="350" spans="1:6" ht="17.25" x14ac:dyDescent="0.25">
      <c r="A350" s="547" t="s">
        <v>34</v>
      </c>
      <c r="B350" s="571"/>
      <c r="C350" s="572"/>
      <c r="D350" s="585"/>
      <c r="E350" s="606"/>
      <c r="F350" s="598"/>
    </row>
    <row r="351" spans="1:6" x14ac:dyDescent="0.25">
      <c r="A351" s="550"/>
      <c r="B351" s="551">
        <v>1</v>
      </c>
      <c r="C351" s="548" t="s">
        <v>38</v>
      </c>
      <c r="D351" s="574" t="s">
        <v>61</v>
      </c>
      <c r="E351" s="551"/>
      <c r="F351" s="551"/>
    </row>
    <row r="352" spans="1:6" s="263" customFormat="1" x14ac:dyDescent="0.25">
      <c r="A352" s="564"/>
      <c r="B352" s="565">
        <v>2</v>
      </c>
      <c r="C352" s="563" t="s">
        <v>34</v>
      </c>
      <c r="D352" s="574" t="s">
        <v>61</v>
      </c>
      <c r="E352" s="565"/>
      <c r="F352" s="565"/>
    </row>
    <row r="353" spans="1:6" x14ac:dyDescent="0.25">
      <c r="A353" s="550"/>
      <c r="B353" s="551">
        <v>3</v>
      </c>
      <c r="C353" s="548" t="s">
        <v>620</v>
      </c>
      <c r="D353" s="574" t="s">
        <v>61</v>
      </c>
      <c r="E353" s="551"/>
      <c r="F353" s="551"/>
    </row>
    <row r="354" spans="1:6" x14ac:dyDescent="0.25">
      <c r="A354" s="550"/>
      <c r="B354" s="551">
        <v>4</v>
      </c>
      <c r="C354" s="548" t="s">
        <v>11</v>
      </c>
      <c r="D354" s="574" t="s">
        <v>61</v>
      </c>
      <c r="E354" s="551"/>
      <c r="F354" s="551"/>
    </row>
    <row r="355" spans="1:6" x14ac:dyDescent="0.25">
      <c r="A355" s="550"/>
      <c r="B355" s="551">
        <v>5</v>
      </c>
      <c r="C355" s="548" t="s">
        <v>27</v>
      </c>
      <c r="D355" s="574" t="s">
        <v>61</v>
      </c>
      <c r="E355" s="551"/>
      <c r="F355" s="551"/>
    </row>
    <row r="356" spans="1:6" x14ac:dyDescent="0.25">
      <c r="A356" s="550"/>
      <c r="B356" s="551">
        <v>6</v>
      </c>
      <c r="C356" s="555" t="s">
        <v>70</v>
      </c>
      <c r="D356" s="574" t="s">
        <v>61</v>
      </c>
      <c r="E356" s="610"/>
      <c r="F356" s="599"/>
    </row>
    <row r="357" spans="1:6" s="263" customFormat="1" x14ac:dyDescent="0.25">
      <c r="A357" s="564"/>
      <c r="B357" s="565">
        <v>7</v>
      </c>
      <c r="C357" s="556" t="s">
        <v>43</v>
      </c>
      <c r="D357" s="584">
        <v>16849936</v>
      </c>
      <c r="E357" s="565"/>
      <c r="F357" s="565"/>
    </row>
    <row r="358" spans="1:6" ht="17.25" x14ac:dyDescent="0.25">
      <c r="A358" s="547" t="s">
        <v>35</v>
      </c>
      <c r="B358" s="571"/>
      <c r="C358" s="572"/>
      <c r="D358" s="585"/>
      <c r="E358" s="606"/>
      <c r="F358" s="598"/>
    </row>
    <row r="359" spans="1:6" x14ac:dyDescent="0.25">
      <c r="A359" s="550"/>
      <c r="B359" s="551">
        <v>1</v>
      </c>
      <c r="C359" s="548" t="s">
        <v>38</v>
      </c>
      <c r="D359" s="582">
        <v>9426527</v>
      </c>
      <c r="E359" s="551"/>
      <c r="F359" s="597">
        <v>0.65428492758534118</v>
      </c>
    </row>
    <row r="360" spans="1:6" x14ac:dyDescent="0.25">
      <c r="A360" s="550"/>
      <c r="B360" s="551">
        <v>2</v>
      </c>
      <c r="C360" s="548" t="s">
        <v>11</v>
      </c>
      <c r="D360" s="582">
        <v>1348263</v>
      </c>
      <c r="E360" s="551"/>
      <c r="F360" s="597">
        <v>9.3581459992741214E-2</v>
      </c>
    </row>
    <row r="361" spans="1:6" x14ac:dyDescent="0.25">
      <c r="A361" s="550"/>
      <c r="B361" s="551">
        <v>3</v>
      </c>
      <c r="C361" s="548" t="s">
        <v>13</v>
      </c>
      <c r="D361" s="582">
        <v>1323041</v>
      </c>
      <c r="E361" s="551"/>
      <c r="F361" s="597">
        <v>9.1830828562570008E-2</v>
      </c>
    </row>
    <row r="362" spans="1:6" s="263" customFormat="1" x14ac:dyDescent="0.25">
      <c r="A362" s="564"/>
      <c r="B362" s="565">
        <v>4</v>
      </c>
      <c r="C362" s="563" t="s">
        <v>35</v>
      </c>
      <c r="D362" s="584">
        <v>779510</v>
      </c>
      <c r="E362" s="565"/>
      <c r="F362" s="603">
        <v>5.4104936409989521E-2</v>
      </c>
    </row>
    <row r="363" spans="1:6" x14ac:dyDescent="0.25">
      <c r="A363" s="550"/>
      <c r="B363" s="551">
        <v>5</v>
      </c>
      <c r="C363" s="548" t="s">
        <v>620</v>
      </c>
      <c r="D363" s="582">
        <v>567130</v>
      </c>
      <c r="E363" s="551"/>
      <c r="F363" s="597">
        <v>3.9363872928118125E-2</v>
      </c>
    </row>
    <row r="364" spans="1:6" x14ac:dyDescent="0.25">
      <c r="A364" s="550"/>
      <c r="B364" s="551">
        <v>6</v>
      </c>
      <c r="C364" s="555" t="s">
        <v>70</v>
      </c>
      <c r="D364" s="583">
        <v>962902</v>
      </c>
      <c r="E364" s="610"/>
      <c r="F364" s="597">
        <v>6.6833974521239917E-2</v>
      </c>
    </row>
    <row r="365" spans="1:6" s="263" customFormat="1" x14ac:dyDescent="0.25">
      <c r="A365" s="564"/>
      <c r="B365" s="565">
        <v>7</v>
      </c>
      <c r="C365" s="556" t="s">
        <v>43</v>
      </c>
      <c r="D365" s="584">
        <v>14407373</v>
      </c>
      <c r="E365" s="565"/>
      <c r="F365" s="565"/>
    </row>
    <row r="366" spans="1:6" ht="17.25" x14ac:dyDescent="0.25">
      <c r="A366" s="547" t="s">
        <v>657</v>
      </c>
      <c r="B366" s="571"/>
      <c r="C366" s="572"/>
      <c r="D366" s="585"/>
      <c r="E366" s="606"/>
      <c r="F366" s="598"/>
    </row>
    <row r="367" spans="1:6" x14ac:dyDescent="0.25">
      <c r="A367" s="550"/>
      <c r="B367" s="551">
        <v>1</v>
      </c>
      <c r="C367" s="548" t="s">
        <v>38</v>
      </c>
      <c r="D367" s="582">
        <v>282917</v>
      </c>
      <c r="E367" s="551"/>
      <c r="F367" s="597">
        <v>0.61994530609740595</v>
      </c>
    </row>
    <row r="368" spans="1:6" x14ac:dyDescent="0.25">
      <c r="A368" s="550"/>
      <c r="B368" s="551">
        <v>2</v>
      </c>
      <c r="C368" s="548" t="s">
        <v>620</v>
      </c>
      <c r="D368" s="582">
        <v>71478</v>
      </c>
      <c r="E368" s="551"/>
      <c r="F368" s="597">
        <v>0.15662703403906583</v>
      </c>
    </row>
    <row r="369" spans="1:6" x14ac:dyDescent="0.25">
      <c r="A369" s="550"/>
      <c r="B369" s="551">
        <v>3</v>
      </c>
      <c r="C369" s="548" t="s">
        <v>11</v>
      </c>
      <c r="D369" s="582">
        <v>20964</v>
      </c>
      <c r="E369" s="551"/>
      <c r="F369" s="597">
        <v>4.5937619149877949E-2</v>
      </c>
    </row>
    <row r="370" spans="1:6" x14ac:dyDescent="0.25">
      <c r="A370" s="550"/>
      <c r="B370" s="551">
        <v>4</v>
      </c>
      <c r="C370" s="548" t="s">
        <v>13</v>
      </c>
      <c r="D370" s="582">
        <v>9594</v>
      </c>
      <c r="E370" s="551"/>
      <c r="F370" s="597">
        <v>2.1022968809574938E-2</v>
      </c>
    </row>
    <row r="371" spans="1:6" x14ac:dyDescent="0.25">
      <c r="A371" s="550"/>
      <c r="B371" s="551">
        <v>5</v>
      </c>
      <c r="C371" s="548" t="s">
        <v>33</v>
      </c>
      <c r="D371" s="582">
        <v>5977</v>
      </c>
      <c r="E371" s="551"/>
      <c r="F371" s="597">
        <v>1.3097173710113551E-2</v>
      </c>
    </row>
    <row r="372" spans="1:6" x14ac:dyDescent="0.25">
      <c r="A372" s="550"/>
      <c r="B372" s="551">
        <v>6</v>
      </c>
      <c r="C372" s="555" t="s">
        <v>70</v>
      </c>
      <c r="D372" s="583">
        <v>65428</v>
      </c>
      <c r="E372" s="610"/>
      <c r="F372" s="597">
        <v>0.14336989819396176</v>
      </c>
    </row>
    <row r="373" spans="1:6" s="263" customFormat="1" x14ac:dyDescent="0.25">
      <c r="A373" s="564"/>
      <c r="B373" s="565">
        <v>7</v>
      </c>
      <c r="C373" s="556" t="s">
        <v>43</v>
      </c>
      <c r="D373" s="584">
        <v>456358</v>
      </c>
      <c r="E373" s="565"/>
      <c r="F373" s="565"/>
    </row>
    <row r="374" spans="1:6" ht="17.25" x14ac:dyDescent="0.25">
      <c r="A374" s="547" t="s">
        <v>620</v>
      </c>
      <c r="B374" s="571"/>
      <c r="C374" s="572"/>
      <c r="D374" s="585"/>
      <c r="E374" s="606"/>
      <c r="F374" s="598"/>
    </row>
    <row r="375" spans="1:6" ht="17.25" x14ac:dyDescent="0.25">
      <c r="A375" s="550"/>
      <c r="B375" s="551">
        <v>1</v>
      </c>
      <c r="C375" s="548" t="s">
        <v>38</v>
      </c>
      <c r="D375" s="582">
        <v>663500000</v>
      </c>
      <c r="E375" s="612" t="s">
        <v>51</v>
      </c>
      <c r="F375" s="597">
        <v>0.50710791806786915</v>
      </c>
    </row>
    <row r="376" spans="1:6" s="263" customFormat="1" ht="17.25" x14ac:dyDescent="0.25">
      <c r="A376" s="564"/>
      <c r="B376" s="565">
        <v>2</v>
      </c>
      <c r="C376" s="563" t="s">
        <v>620</v>
      </c>
      <c r="D376" s="584">
        <v>579800000</v>
      </c>
      <c r="E376" s="612" t="s">
        <v>51</v>
      </c>
      <c r="F376" s="603">
        <v>0.44313665545704678</v>
      </c>
    </row>
    <row r="377" spans="1:6" ht="17.25" x14ac:dyDescent="0.25">
      <c r="A377" s="550"/>
      <c r="B377" s="551">
        <v>3</v>
      </c>
      <c r="C377" s="548" t="s">
        <v>11</v>
      </c>
      <c r="D377" s="582">
        <v>23500000</v>
      </c>
      <c r="E377" s="612" t="s">
        <v>51</v>
      </c>
      <c r="F377" s="597">
        <v>1.7960868236013453E-2</v>
      </c>
    </row>
    <row r="378" spans="1:6" ht="17.25" x14ac:dyDescent="0.25">
      <c r="A378" s="550"/>
      <c r="B378" s="551">
        <v>4</v>
      </c>
      <c r="C378" s="548" t="s">
        <v>65</v>
      </c>
      <c r="D378" s="582">
        <v>17200000</v>
      </c>
      <c r="E378" s="612" t="s">
        <v>51</v>
      </c>
      <c r="F378" s="597">
        <v>1.3145826964231121E-2</v>
      </c>
    </row>
    <row r="379" spans="1:6" ht="17.25" x14ac:dyDescent="0.25">
      <c r="A379" s="550"/>
      <c r="B379" s="551">
        <v>5</v>
      </c>
      <c r="C379" s="548" t="s">
        <v>13</v>
      </c>
      <c r="D379" s="582">
        <v>4100000</v>
      </c>
      <c r="E379" s="612" t="s">
        <v>51</v>
      </c>
      <c r="F379" s="597">
        <v>3.1335982879853257E-3</v>
      </c>
    </row>
    <row r="380" spans="1:6" ht="17.25" x14ac:dyDescent="0.25">
      <c r="A380" s="550"/>
      <c r="B380" s="551">
        <v>6</v>
      </c>
      <c r="C380" s="555" t="s">
        <v>70</v>
      </c>
      <c r="D380" s="583">
        <v>20300000</v>
      </c>
      <c r="E380" s="612" t="s">
        <v>51</v>
      </c>
      <c r="F380" s="597">
        <v>1.5515132986854172E-2</v>
      </c>
    </row>
    <row r="381" spans="1:6" s="263" customFormat="1" ht="17.25" x14ac:dyDescent="0.25">
      <c r="A381" s="564"/>
      <c r="B381" s="565">
        <v>7</v>
      </c>
      <c r="C381" s="556" t="s">
        <v>43</v>
      </c>
      <c r="D381" s="584">
        <v>1308400000</v>
      </c>
      <c r="E381" s="612" t="s">
        <v>660</v>
      </c>
      <c r="F381" s="565"/>
    </row>
    <row r="382" spans="1:6" ht="17.25" x14ac:dyDescent="0.25">
      <c r="A382" s="547" t="s">
        <v>658</v>
      </c>
      <c r="B382" s="571"/>
      <c r="C382" s="572"/>
      <c r="D382" s="585"/>
      <c r="E382" s="606"/>
      <c r="F382" s="598"/>
    </row>
    <row r="383" spans="1:6" x14ac:dyDescent="0.25">
      <c r="A383" s="550"/>
      <c r="B383" s="551">
        <v>1</v>
      </c>
      <c r="C383" s="548" t="s">
        <v>31</v>
      </c>
      <c r="D383" s="582">
        <v>50000</v>
      </c>
      <c r="E383" s="551"/>
      <c r="F383" s="551"/>
    </row>
    <row r="384" spans="1:6" x14ac:dyDescent="0.25">
      <c r="A384" s="550"/>
      <c r="B384" s="551">
        <v>2</v>
      </c>
      <c r="C384" s="548" t="s">
        <v>616</v>
      </c>
      <c r="D384" s="582">
        <v>18000</v>
      </c>
      <c r="E384" s="551"/>
      <c r="F384" s="551"/>
    </row>
    <row r="385" spans="1:6" x14ac:dyDescent="0.25">
      <c r="A385" s="550"/>
      <c r="B385" s="551">
        <v>3</v>
      </c>
      <c r="C385" s="548" t="s">
        <v>659</v>
      </c>
      <c r="D385" s="582">
        <v>9000</v>
      </c>
      <c r="E385" s="551"/>
      <c r="F385" s="551"/>
    </row>
    <row r="386" spans="1:6" x14ac:dyDescent="0.25">
      <c r="A386" s="550"/>
      <c r="B386" s="551">
        <v>4</v>
      </c>
      <c r="C386" s="548" t="s">
        <v>63</v>
      </c>
      <c r="D386" s="582">
        <v>3000</v>
      </c>
      <c r="E386" s="551"/>
      <c r="F386" s="551"/>
    </row>
    <row r="387" spans="1:6" x14ac:dyDescent="0.25">
      <c r="A387" s="619"/>
      <c r="B387" s="551">
        <v>5</v>
      </c>
      <c r="C387" s="548" t="s">
        <v>21</v>
      </c>
      <c r="D387" s="582">
        <v>2000</v>
      </c>
      <c r="E387" s="551"/>
      <c r="F387" s="551"/>
    </row>
    <row r="388" spans="1:6" x14ac:dyDescent="0.25">
      <c r="A388" s="550"/>
      <c r="B388" s="551">
        <v>6</v>
      </c>
      <c r="C388" s="555" t="s">
        <v>70</v>
      </c>
      <c r="D388" s="574" t="s">
        <v>61</v>
      </c>
      <c r="E388" s="610"/>
      <c r="F388" s="599"/>
    </row>
    <row r="389" spans="1:6" s="263" customFormat="1" ht="15.75" thickBot="1" x14ac:dyDescent="0.3">
      <c r="A389" s="615"/>
      <c r="B389" s="616">
        <v>7</v>
      </c>
      <c r="C389" s="617" t="s">
        <v>43</v>
      </c>
      <c r="D389" s="618" t="s">
        <v>61</v>
      </c>
      <c r="E389" s="616"/>
      <c r="F389" s="616"/>
    </row>
    <row r="390" spans="1:6" s="263" customFormat="1" x14ac:dyDescent="0.25">
      <c r="B390" s="566"/>
      <c r="C390" s="567"/>
      <c r="D390" s="586"/>
      <c r="E390" s="566"/>
      <c r="F390" s="566"/>
    </row>
    <row r="391" spans="1:6" s="263" customFormat="1" x14ac:dyDescent="0.25">
      <c r="A391" s="64" t="s">
        <v>52</v>
      </c>
      <c r="B391" s="64"/>
      <c r="C391" s="567"/>
      <c r="D391" s="586"/>
      <c r="E391" s="566"/>
      <c r="F391" s="566"/>
    </row>
    <row r="392" spans="1:6" s="263" customFormat="1" x14ac:dyDescent="0.25">
      <c r="A392" s="65" t="s">
        <v>61</v>
      </c>
      <c r="B392" s="28" t="s">
        <v>60</v>
      </c>
      <c r="C392" s="567"/>
      <c r="D392" s="586"/>
      <c r="E392" s="566"/>
      <c r="F392" s="566"/>
    </row>
    <row r="393" spans="1:6" s="263" customFormat="1" x14ac:dyDescent="0.25">
      <c r="A393" s="66" t="s">
        <v>44</v>
      </c>
      <c r="B393" s="28" t="s">
        <v>41</v>
      </c>
      <c r="C393" s="567"/>
      <c r="D393" s="586"/>
      <c r="E393" s="566"/>
      <c r="F393" s="566"/>
    </row>
    <row r="394" spans="1:6" s="263" customFormat="1" x14ac:dyDescent="0.25">
      <c r="A394" s="66" t="s">
        <v>45</v>
      </c>
      <c r="B394" s="28" t="s">
        <v>42</v>
      </c>
      <c r="C394" s="567"/>
      <c r="D394" s="586"/>
      <c r="E394" s="566"/>
      <c r="F394" s="566"/>
    </row>
    <row r="395" spans="1:6" s="263" customFormat="1" x14ac:dyDescent="0.25">
      <c r="A395" s="66" t="s">
        <v>46</v>
      </c>
      <c r="B395" s="28" t="s">
        <v>40</v>
      </c>
      <c r="C395" s="567"/>
      <c r="D395" s="586"/>
      <c r="E395" s="566"/>
      <c r="F395" s="566"/>
    </row>
    <row r="396" spans="1:6" s="263" customFormat="1" x14ac:dyDescent="0.25">
      <c r="A396" s="66" t="s">
        <v>51</v>
      </c>
      <c r="B396" s="28" t="s">
        <v>162</v>
      </c>
      <c r="C396" s="567"/>
      <c r="D396" s="586"/>
      <c r="E396" s="566"/>
      <c r="F396" s="566"/>
    </row>
    <row r="397" spans="1:6" s="263" customFormat="1" x14ac:dyDescent="0.25">
      <c r="A397" s="66" t="s">
        <v>47</v>
      </c>
      <c r="B397" s="28" t="s">
        <v>50</v>
      </c>
      <c r="C397" s="567"/>
      <c r="D397" s="586"/>
      <c r="E397" s="566"/>
      <c r="F397" s="566"/>
    </row>
    <row r="398" spans="1:6" s="263" customFormat="1" x14ac:dyDescent="0.25">
      <c r="A398" s="66" t="s">
        <v>48</v>
      </c>
      <c r="B398" s="28" t="s">
        <v>72</v>
      </c>
      <c r="C398" s="567"/>
      <c r="D398" s="586"/>
      <c r="E398" s="566"/>
      <c r="F398" s="566"/>
    </row>
    <row r="399" spans="1:6" s="263" customFormat="1" x14ac:dyDescent="0.25">
      <c r="A399" s="66" t="s">
        <v>49</v>
      </c>
      <c r="B399" s="28" t="s">
        <v>73</v>
      </c>
      <c r="C399" s="567"/>
      <c r="D399" s="586"/>
      <c r="E399" s="566"/>
      <c r="F399" s="566"/>
    </row>
    <row r="400" spans="1:6" s="263" customFormat="1" x14ac:dyDescent="0.25">
      <c r="A400" s="66" t="s">
        <v>76</v>
      </c>
      <c r="B400" s="28" t="s">
        <v>642</v>
      </c>
      <c r="C400" s="567"/>
      <c r="D400" s="586"/>
      <c r="E400" s="566"/>
      <c r="F400" s="566"/>
    </row>
    <row r="401" spans="2:6" s="263" customFormat="1" x14ac:dyDescent="0.25">
      <c r="B401" s="566"/>
      <c r="C401" s="567"/>
      <c r="D401" s="586"/>
      <c r="E401" s="566"/>
      <c r="F401" s="566"/>
    </row>
    <row r="402" spans="2:6" s="263" customFormat="1" x14ac:dyDescent="0.25">
      <c r="B402" s="566"/>
      <c r="C402" s="567"/>
      <c r="D402" s="586"/>
      <c r="E402" s="566"/>
      <c r="F402" s="566"/>
    </row>
    <row r="403" spans="2:6" s="263" customFormat="1" x14ac:dyDescent="0.25">
      <c r="B403" s="566"/>
      <c r="C403" s="567"/>
      <c r="D403" s="586"/>
      <c r="E403" s="566"/>
      <c r="F403" s="566"/>
    </row>
    <row r="404" spans="2:6" s="263" customFormat="1" x14ac:dyDescent="0.25">
      <c r="B404" s="566"/>
      <c r="C404" s="567"/>
      <c r="D404" s="586"/>
      <c r="E404" s="566"/>
      <c r="F404" s="566"/>
    </row>
    <row r="405" spans="2:6" s="263" customFormat="1" x14ac:dyDescent="0.25">
      <c r="B405" s="566"/>
      <c r="C405" s="567"/>
      <c r="D405" s="586"/>
      <c r="E405" s="566"/>
      <c r="F405" s="566"/>
    </row>
    <row r="406" spans="2:6" s="263" customFormat="1" x14ac:dyDescent="0.25">
      <c r="B406" s="566"/>
      <c r="C406" s="567"/>
      <c r="D406" s="586"/>
      <c r="E406" s="566"/>
      <c r="F406" s="566"/>
    </row>
    <row r="407" spans="2:6" s="263" customFormat="1" x14ac:dyDescent="0.25">
      <c r="B407" s="566"/>
      <c r="C407" s="567"/>
      <c r="D407" s="586"/>
      <c r="E407" s="566"/>
      <c r="F407" s="566"/>
    </row>
    <row r="408" spans="2:6" s="263" customFormat="1" x14ac:dyDescent="0.25">
      <c r="B408" s="566"/>
      <c r="C408" s="567"/>
      <c r="D408" s="586"/>
      <c r="E408" s="566"/>
      <c r="F408" s="566"/>
    </row>
    <row r="409" spans="2:6" s="263" customFormat="1" x14ac:dyDescent="0.25">
      <c r="B409" s="566"/>
      <c r="C409" s="567"/>
      <c r="D409" s="586"/>
      <c r="E409" s="566"/>
      <c r="F409" s="566"/>
    </row>
    <row r="410" spans="2:6" s="263" customFormat="1" x14ac:dyDescent="0.25">
      <c r="B410" s="566"/>
      <c r="C410" s="567"/>
      <c r="D410" s="586"/>
      <c r="E410" s="566"/>
      <c r="F410" s="566"/>
    </row>
    <row r="411" spans="2:6" s="263" customFormat="1" x14ac:dyDescent="0.25">
      <c r="B411" s="566"/>
      <c r="C411" s="567"/>
      <c r="D411" s="586"/>
      <c r="E411" s="566"/>
      <c r="F411" s="566"/>
    </row>
    <row r="412" spans="2:6" s="263" customFormat="1" x14ac:dyDescent="0.25">
      <c r="B412" s="566"/>
      <c r="C412" s="567"/>
      <c r="D412" s="586"/>
      <c r="E412" s="566"/>
      <c r="F412" s="566"/>
    </row>
    <row r="413" spans="2:6" s="263" customFormat="1" x14ac:dyDescent="0.25">
      <c r="B413" s="566"/>
      <c r="C413" s="567"/>
      <c r="D413" s="586"/>
      <c r="E413" s="566"/>
      <c r="F413" s="566"/>
    </row>
    <row r="414" spans="2:6" s="263" customFormat="1" x14ac:dyDescent="0.25">
      <c r="B414" s="566"/>
      <c r="C414" s="567"/>
      <c r="D414" s="586"/>
      <c r="E414" s="566"/>
      <c r="F414" s="566"/>
    </row>
    <row r="415" spans="2:6" s="263" customFormat="1" x14ac:dyDescent="0.25">
      <c r="B415" s="566"/>
      <c r="C415" s="567"/>
      <c r="D415" s="586"/>
      <c r="E415" s="566"/>
      <c r="F415" s="566"/>
    </row>
    <row r="416" spans="2:6" s="263" customFormat="1" x14ac:dyDescent="0.25">
      <c r="B416" s="566"/>
      <c r="C416" s="567"/>
      <c r="D416" s="586"/>
      <c r="E416" s="566"/>
      <c r="F416" s="566"/>
    </row>
    <row r="417" spans="2:6" s="263" customFormat="1" x14ac:dyDescent="0.25">
      <c r="B417" s="566"/>
      <c r="C417" s="567"/>
      <c r="D417" s="586"/>
      <c r="E417" s="566"/>
      <c r="F417" s="566"/>
    </row>
    <row r="418" spans="2:6" s="263" customFormat="1" x14ac:dyDescent="0.25">
      <c r="B418" s="566"/>
      <c r="C418" s="567"/>
      <c r="D418" s="586"/>
      <c r="E418" s="566"/>
      <c r="F418" s="566"/>
    </row>
    <row r="419" spans="2:6" s="263" customFormat="1" x14ac:dyDescent="0.25">
      <c r="B419" s="566"/>
      <c r="C419" s="567"/>
      <c r="D419" s="586"/>
      <c r="E419" s="566"/>
      <c r="F419" s="566"/>
    </row>
    <row r="420" spans="2:6" s="263" customFormat="1" x14ac:dyDescent="0.25">
      <c r="B420" s="566"/>
      <c r="C420" s="567"/>
      <c r="D420" s="586"/>
      <c r="E420" s="566"/>
      <c r="F420" s="566"/>
    </row>
    <row r="421" spans="2:6" s="263" customFormat="1" x14ac:dyDescent="0.25">
      <c r="B421" s="566"/>
      <c r="C421" s="567"/>
      <c r="D421" s="586"/>
      <c r="E421" s="566"/>
      <c r="F421" s="566"/>
    </row>
    <row r="422" spans="2:6" s="263" customFormat="1" x14ac:dyDescent="0.25">
      <c r="B422" s="566"/>
      <c r="C422" s="567"/>
      <c r="D422" s="586"/>
      <c r="E422" s="566"/>
      <c r="F422" s="566"/>
    </row>
    <row r="423" spans="2:6" s="263" customFormat="1" x14ac:dyDescent="0.25">
      <c r="B423" s="566"/>
      <c r="C423" s="567"/>
      <c r="D423" s="586"/>
      <c r="E423" s="566"/>
      <c r="F423" s="566"/>
    </row>
    <row r="424" spans="2:6" s="263" customFormat="1" x14ac:dyDescent="0.25">
      <c r="B424" s="566"/>
      <c r="C424" s="567"/>
      <c r="D424" s="586"/>
      <c r="E424" s="566"/>
      <c r="F424" s="566"/>
    </row>
    <row r="425" spans="2:6" s="263" customFormat="1" x14ac:dyDescent="0.25">
      <c r="B425" s="566"/>
      <c r="C425" s="567"/>
      <c r="D425" s="586"/>
      <c r="E425" s="566"/>
      <c r="F425" s="566"/>
    </row>
    <row r="426" spans="2:6" s="263" customFormat="1" x14ac:dyDescent="0.25">
      <c r="B426" s="566"/>
      <c r="C426" s="567"/>
      <c r="D426" s="586"/>
      <c r="E426" s="566"/>
      <c r="F426" s="566"/>
    </row>
    <row r="427" spans="2:6" s="263" customFormat="1" x14ac:dyDescent="0.25">
      <c r="B427" s="566"/>
      <c r="C427" s="567"/>
      <c r="D427" s="586"/>
      <c r="E427" s="566"/>
      <c r="F427" s="566"/>
    </row>
    <row r="428" spans="2:6" s="263" customFormat="1" x14ac:dyDescent="0.25">
      <c r="B428" s="566"/>
      <c r="C428" s="567"/>
      <c r="D428" s="586"/>
      <c r="E428" s="566"/>
      <c r="F428" s="566"/>
    </row>
    <row r="429" spans="2:6" s="263" customFormat="1" x14ac:dyDescent="0.25">
      <c r="B429" s="566"/>
      <c r="C429" s="567"/>
      <c r="D429" s="586"/>
      <c r="E429" s="566"/>
      <c r="F429" s="566"/>
    </row>
    <row r="430" spans="2:6" s="263" customFormat="1" x14ac:dyDescent="0.25">
      <c r="B430" s="566"/>
      <c r="C430" s="567"/>
      <c r="D430" s="586"/>
      <c r="E430" s="566"/>
      <c r="F430" s="56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3" tint="0.59999389629810485"/>
  </sheetPr>
  <dimension ref="A1:F430"/>
  <sheetViews>
    <sheetView topLeftCell="A42" workbookViewId="0">
      <selection activeCell="C58" sqref="C58"/>
    </sheetView>
  </sheetViews>
  <sheetFormatPr defaultRowHeight="15" x14ac:dyDescent="0.25"/>
  <cols>
    <col min="1" max="1" width="19" style="319" customWidth="1"/>
    <col min="2" max="2" width="6.5703125" style="546" customWidth="1"/>
    <col min="3" max="3" width="54.85546875" style="552" customWidth="1"/>
    <col min="4" max="4" width="25.140625" style="574" customWidth="1"/>
    <col min="5" max="5" width="4.42578125" style="611" customWidth="1"/>
    <col min="6" max="6" width="11.7109375" style="600" customWidth="1"/>
    <col min="7" max="16384" width="9.140625" style="177"/>
  </cols>
  <sheetData>
    <row r="1" spans="1:6" customFormat="1" ht="15" customHeight="1" x14ac:dyDescent="0.25">
      <c r="A1" s="56" t="s">
        <v>673</v>
      </c>
      <c r="B1" s="56"/>
      <c r="C1" s="67"/>
      <c r="D1" s="462"/>
      <c r="E1" s="485"/>
      <c r="F1" s="503"/>
    </row>
    <row r="2" spans="1:6" s="57" customFormat="1" ht="15" customHeight="1" x14ac:dyDescent="0.25">
      <c r="A2" s="63"/>
      <c r="B2" s="63"/>
      <c r="C2" s="68"/>
      <c r="D2" s="463"/>
      <c r="E2" s="486"/>
      <c r="F2" s="504"/>
    </row>
    <row r="3" spans="1:6" s="57" customFormat="1" ht="15" customHeight="1" x14ac:dyDescent="0.25">
      <c r="A3" s="62" t="s">
        <v>278</v>
      </c>
      <c r="B3" s="62"/>
      <c r="C3" s="69"/>
      <c r="D3" s="464"/>
      <c r="E3" s="487"/>
      <c r="F3" s="505"/>
    </row>
    <row r="4" spans="1:6" s="614" customFormat="1" ht="30" x14ac:dyDescent="0.25">
      <c r="A4" s="516" t="s">
        <v>182</v>
      </c>
      <c r="B4" s="515" t="s">
        <v>183</v>
      </c>
      <c r="C4" s="517" t="s">
        <v>279</v>
      </c>
      <c r="D4" s="518" t="s">
        <v>280</v>
      </c>
      <c r="E4" s="519"/>
      <c r="F4" s="378" t="s">
        <v>281</v>
      </c>
    </row>
    <row r="5" spans="1:6" ht="17.25" x14ac:dyDescent="0.25">
      <c r="A5" s="547" t="s">
        <v>681</v>
      </c>
      <c r="B5" s="571"/>
      <c r="C5" s="572"/>
      <c r="D5" s="585"/>
      <c r="E5" s="606"/>
      <c r="F5" s="598"/>
    </row>
    <row r="6" spans="1:6" x14ac:dyDescent="0.25">
      <c r="A6" s="550"/>
      <c r="B6" s="551">
        <v>1</v>
      </c>
      <c r="C6" s="548" t="s">
        <v>187</v>
      </c>
      <c r="D6" s="582">
        <v>815676465</v>
      </c>
      <c r="E6" s="551"/>
      <c r="F6" s="551"/>
    </row>
    <row r="7" spans="1:6" s="263" customFormat="1" x14ac:dyDescent="0.25">
      <c r="A7" s="564"/>
      <c r="B7" s="565">
        <v>2</v>
      </c>
      <c r="C7" s="563" t="s">
        <v>109</v>
      </c>
      <c r="D7" s="584">
        <v>69256769</v>
      </c>
      <c r="E7" s="565"/>
      <c r="F7" s="565"/>
    </row>
    <row r="8" spans="1:6" x14ac:dyDescent="0.25">
      <c r="A8" s="550"/>
      <c r="B8" s="551">
        <v>3</v>
      </c>
      <c r="C8" s="548" t="s">
        <v>630</v>
      </c>
      <c r="D8" s="582">
        <v>30122728</v>
      </c>
      <c r="E8" s="551"/>
      <c r="F8" s="551"/>
    </row>
    <row r="9" spans="1:6" x14ac:dyDescent="0.25">
      <c r="A9" s="550"/>
      <c r="B9" s="551">
        <v>4</v>
      </c>
      <c r="C9" s="548" t="s">
        <v>11</v>
      </c>
      <c r="D9" s="582">
        <v>24703010</v>
      </c>
      <c r="E9" s="551"/>
      <c r="F9" s="551"/>
    </row>
    <row r="10" spans="1:6" x14ac:dyDescent="0.25">
      <c r="A10" s="550"/>
      <c r="B10" s="551">
        <v>5</v>
      </c>
      <c r="C10" s="548" t="s">
        <v>5</v>
      </c>
      <c r="D10" s="582">
        <v>5198786</v>
      </c>
      <c r="E10" s="551"/>
      <c r="F10" s="551"/>
    </row>
    <row r="11" spans="1:6" x14ac:dyDescent="0.25">
      <c r="A11" s="550"/>
      <c r="B11" s="551">
        <v>6</v>
      </c>
      <c r="C11" s="555" t="s">
        <v>287</v>
      </c>
      <c r="D11" s="574" t="s">
        <v>61</v>
      </c>
      <c r="E11" s="610"/>
      <c r="F11" s="599"/>
    </row>
    <row r="12" spans="1:6" s="263" customFormat="1" x14ac:dyDescent="0.25">
      <c r="A12" s="564"/>
      <c r="B12" s="565">
        <v>7</v>
      </c>
      <c r="C12" s="556" t="s">
        <v>43</v>
      </c>
      <c r="D12" s="574" t="s">
        <v>61</v>
      </c>
      <c r="E12" s="565"/>
      <c r="F12" s="565"/>
    </row>
    <row r="13" spans="1:6" ht="17.25" x14ac:dyDescent="0.25">
      <c r="A13" s="549" t="s">
        <v>194</v>
      </c>
      <c r="B13" s="568"/>
      <c r="C13" s="569"/>
      <c r="D13" s="577"/>
      <c r="E13" s="604"/>
      <c r="F13" s="587"/>
    </row>
    <row r="14" spans="1:6" x14ac:dyDescent="0.25">
      <c r="A14" s="543"/>
      <c r="B14" s="544">
        <v>1</v>
      </c>
      <c r="C14" s="542" t="s">
        <v>187</v>
      </c>
      <c r="D14" s="580">
        <v>73571533</v>
      </c>
      <c r="E14" s="544"/>
      <c r="F14" s="589">
        <v>0.5448328637638894</v>
      </c>
    </row>
    <row r="15" spans="1:6" s="263" customFormat="1" x14ac:dyDescent="0.25">
      <c r="A15" s="561"/>
      <c r="B15" s="562">
        <v>2</v>
      </c>
      <c r="C15" s="560" t="s">
        <v>194</v>
      </c>
      <c r="D15" s="579">
        <v>37118544</v>
      </c>
      <c r="E15" s="562"/>
      <c r="F15" s="590">
        <v>0.27488081057473596</v>
      </c>
    </row>
    <row r="16" spans="1:6" x14ac:dyDescent="0.25">
      <c r="A16" s="543"/>
      <c r="B16" s="544">
        <v>3</v>
      </c>
      <c r="C16" s="542" t="s">
        <v>630</v>
      </c>
      <c r="D16" s="580">
        <v>14987481</v>
      </c>
      <c r="E16" s="544"/>
      <c r="F16" s="589">
        <v>0.11098956159900707</v>
      </c>
    </row>
    <row r="17" spans="1:6" x14ac:dyDescent="0.25">
      <c r="A17" s="543"/>
      <c r="B17" s="544">
        <v>4</v>
      </c>
      <c r="C17" s="542" t="s">
        <v>11</v>
      </c>
      <c r="D17" s="580">
        <v>5388206</v>
      </c>
      <c r="E17" s="544"/>
      <c r="F17" s="589">
        <v>3.9902277223580099E-2</v>
      </c>
    </row>
    <row r="18" spans="1:6" x14ac:dyDescent="0.25">
      <c r="A18" s="543"/>
      <c r="B18" s="544">
        <v>6</v>
      </c>
      <c r="C18" s="553" t="s">
        <v>287</v>
      </c>
      <c r="D18" s="575">
        <v>3969286</v>
      </c>
      <c r="E18" s="607"/>
      <c r="F18" s="589">
        <v>2.9394486838787412E-2</v>
      </c>
    </row>
    <row r="19" spans="1:6" s="263" customFormat="1" x14ac:dyDescent="0.25">
      <c r="A19" s="561"/>
      <c r="B19" s="562">
        <v>7</v>
      </c>
      <c r="C19" s="557" t="s">
        <v>43</v>
      </c>
      <c r="D19" s="576">
        <v>135035050</v>
      </c>
      <c r="E19" s="562"/>
      <c r="F19" s="562"/>
    </row>
    <row r="20" spans="1:6" ht="17.25" x14ac:dyDescent="0.25">
      <c r="A20" s="549" t="s">
        <v>207</v>
      </c>
      <c r="B20" s="568"/>
      <c r="C20" s="569"/>
      <c r="D20" s="577"/>
      <c r="E20" s="604"/>
      <c r="F20" s="587"/>
    </row>
    <row r="21" spans="1:6" x14ac:dyDescent="0.25">
      <c r="A21" s="543"/>
      <c r="B21" s="544">
        <v>1</v>
      </c>
      <c r="C21" s="542" t="s">
        <v>187</v>
      </c>
      <c r="D21" s="574" t="s">
        <v>61</v>
      </c>
      <c r="E21" s="544"/>
      <c r="F21" s="544"/>
    </row>
    <row r="22" spans="1:6" s="263" customFormat="1" x14ac:dyDescent="0.25">
      <c r="A22" s="561"/>
      <c r="B22" s="562">
        <v>2</v>
      </c>
      <c r="C22" s="560" t="s">
        <v>207</v>
      </c>
      <c r="D22" s="574" t="s">
        <v>61</v>
      </c>
      <c r="E22" s="562"/>
      <c r="F22" s="562"/>
    </row>
    <row r="23" spans="1:6" x14ac:dyDescent="0.25">
      <c r="A23" s="543"/>
      <c r="B23" s="544">
        <v>6</v>
      </c>
      <c r="C23" s="553" t="s">
        <v>287</v>
      </c>
      <c r="D23" s="574" t="s">
        <v>61</v>
      </c>
      <c r="E23" s="607"/>
      <c r="F23" s="588"/>
    </row>
    <row r="24" spans="1:6" s="263" customFormat="1" x14ac:dyDescent="0.25">
      <c r="A24" s="561"/>
      <c r="B24" s="562">
        <v>7</v>
      </c>
      <c r="C24" s="557" t="s">
        <v>43</v>
      </c>
      <c r="D24" s="576">
        <v>52125925</v>
      </c>
      <c r="E24" s="562"/>
      <c r="F24" s="562"/>
    </row>
    <row r="25" spans="1:6" ht="17.25" x14ac:dyDescent="0.25">
      <c r="A25" s="549" t="s">
        <v>265</v>
      </c>
      <c r="B25" s="568"/>
      <c r="C25" s="569"/>
      <c r="D25" s="577"/>
      <c r="E25" s="604"/>
      <c r="F25" s="587"/>
    </row>
    <row r="26" spans="1:6" ht="17.25" x14ac:dyDescent="0.25">
      <c r="A26" s="543"/>
      <c r="B26" s="544">
        <v>1</v>
      </c>
      <c r="C26" s="542" t="s">
        <v>187</v>
      </c>
      <c r="D26" s="578">
        <v>1009691432</v>
      </c>
      <c r="E26" s="612" t="s">
        <v>51</v>
      </c>
      <c r="F26" s="589">
        <v>0.82148843218615242</v>
      </c>
    </row>
    <row r="27" spans="1:6" s="263" customFormat="1" ht="17.25" x14ac:dyDescent="0.25">
      <c r="A27" s="561"/>
      <c r="B27" s="562">
        <v>2</v>
      </c>
      <c r="C27" s="560" t="s">
        <v>265</v>
      </c>
      <c r="D27" s="579">
        <v>88049416</v>
      </c>
      <c r="E27" s="612" t="s">
        <v>51</v>
      </c>
      <c r="F27" s="590">
        <v>7.1637308599788466E-2</v>
      </c>
    </row>
    <row r="28" spans="1:6" ht="17.25" x14ac:dyDescent="0.25">
      <c r="A28" s="543"/>
      <c r="B28" s="544">
        <v>3</v>
      </c>
      <c r="C28" s="542" t="s">
        <v>630</v>
      </c>
      <c r="D28" s="580">
        <v>75746878</v>
      </c>
      <c r="E28" s="612" t="s">
        <v>51</v>
      </c>
      <c r="F28" s="591">
        <v>6.1627921243186071E-2</v>
      </c>
    </row>
    <row r="29" spans="1:6" ht="17.25" x14ac:dyDescent="0.25">
      <c r="A29" s="543"/>
      <c r="B29" s="544">
        <v>4</v>
      </c>
      <c r="C29" s="542" t="s">
        <v>11</v>
      </c>
      <c r="D29" s="580">
        <v>19886599</v>
      </c>
      <c r="E29" s="612" t="s">
        <v>51</v>
      </c>
      <c r="F29" s="589">
        <v>1.6179805548775527E-2</v>
      </c>
    </row>
    <row r="30" spans="1:6" ht="17.25" x14ac:dyDescent="0.25">
      <c r="A30" s="543"/>
      <c r="B30" s="544">
        <v>5</v>
      </c>
      <c r="C30" s="542" t="s">
        <v>192</v>
      </c>
      <c r="D30" s="580">
        <v>14230178</v>
      </c>
      <c r="E30" s="612" t="s">
        <v>51</v>
      </c>
      <c r="F30" s="589">
        <v>1.1577721910340899E-2</v>
      </c>
    </row>
    <row r="31" spans="1:6" ht="17.25" x14ac:dyDescent="0.25">
      <c r="A31" s="543"/>
      <c r="B31" s="544">
        <v>6</v>
      </c>
      <c r="C31" s="553" t="s">
        <v>287</v>
      </c>
      <c r="D31" s="575">
        <v>21495497</v>
      </c>
      <c r="E31" s="612" t="s">
        <v>51</v>
      </c>
      <c r="F31" s="589">
        <v>1.7488810511756568E-2</v>
      </c>
    </row>
    <row r="32" spans="1:6" s="263" customFormat="1" ht="17.25" x14ac:dyDescent="0.25">
      <c r="A32" s="561"/>
      <c r="B32" s="562">
        <v>7</v>
      </c>
      <c r="C32" s="557" t="s">
        <v>43</v>
      </c>
      <c r="D32" s="576">
        <v>1229100000</v>
      </c>
      <c r="E32" s="612" t="s">
        <v>51</v>
      </c>
      <c r="F32" s="592"/>
    </row>
    <row r="33" spans="1:6" ht="17.25" x14ac:dyDescent="0.25">
      <c r="A33" s="549" t="s">
        <v>294</v>
      </c>
      <c r="B33" s="568"/>
      <c r="C33" s="569"/>
      <c r="D33" s="577"/>
      <c r="E33" s="604"/>
      <c r="F33" s="587"/>
    </row>
    <row r="34" spans="1:6" x14ac:dyDescent="0.25">
      <c r="A34" s="543"/>
      <c r="B34" s="544">
        <v>1</v>
      </c>
      <c r="C34" s="542" t="s">
        <v>187</v>
      </c>
      <c r="D34" s="578">
        <v>10389520</v>
      </c>
      <c r="E34" s="544"/>
      <c r="F34" s="589">
        <v>0.65250758190431868</v>
      </c>
    </row>
    <row r="35" spans="1:6" x14ac:dyDescent="0.25">
      <c r="A35" s="543"/>
      <c r="B35" s="544">
        <v>2</v>
      </c>
      <c r="C35" s="542" t="s">
        <v>194</v>
      </c>
      <c r="D35" s="580">
        <v>2285091</v>
      </c>
      <c r="E35" s="544"/>
      <c r="F35" s="589">
        <v>0.14351377184329223</v>
      </c>
    </row>
    <row r="36" spans="1:6" x14ac:dyDescent="0.25">
      <c r="A36" s="543"/>
      <c r="B36" s="544">
        <v>3</v>
      </c>
      <c r="C36" s="542" t="s">
        <v>630</v>
      </c>
      <c r="D36" s="580">
        <v>1466669</v>
      </c>
      <c r="E36" s="544"/>
      <c r="F36" s="589">
        <v>9.2113268239921109E-2</v>
      </c>
    </row>
    <row r="37" spans="1:6" s="263" customFormat="1" x14ac:dyDescent="0.25">
      <c r="A37" s="561"/>
      <c r="B37" s="562">
        <v>4</v>
      </c>
      <c r="C37" s="560" t="s">
        <v>294</v>
      </c>
      <c r="D37" s="576">
        <v>706990</v>
      </c>
      <c r="E37" s="562"/>
      <c r="F37" s="589">
        <v>4.4402083573691013E-2</v>
      </c>
    </row>
    <row r="38" spans="1:6" x14ac:dyDescent="0.25">
      <c r="A38" s="543"/>
      <c r="B38" s="544">
        <v>5</v>
      </c>
      <c r="C38" s="542" t="s">
        <v>11</v>
      </c>
      <c r="D38" s="580">
        <v>619234</v>
      </c>
      <c r="E38" s="544"/>
      <c r="F38" s="589">
        <v>3.8890620545794112E-2</v>
      </c>
    </row>
    <row r="39" spans="1:6" x14ac:dyDescent="0.25">
      <c r="A39" s="543"/>
      <c r="B39" s="544">
        <v>6</v>
      </c>
      <c r="C39" s="553" t="s">
        <v>287</v>
      </c>
      <c r="D39" s="575">
        <v>454947</v>
      </c>
      <c r="E39" s="607"/>
      <c r="F39" s="589">
        <v>2.8572673892982934E-2</v>
      </c>
    </row>
    <row r="40" spans="1:6" s="263" customFormat="1" x14ac:dyDescent="0.25">
      <c r="A40" s="561"/>
      <c r="B40" s="562">
        <v>7</v>
      </c>
      <c r="C40" s="557" t="s">
        <v>43</v>
      </c>
      <c r="D40" s="579">
        <v>15922451</v>
      </c>
      <c r="E40" s="562"/>
      <c r="F40" s="562"/>
    </row>
    <row r="41" spans="1:6" ht="17.25" x14ac:dyDescent="0.25">
      <c r="A41" s="549" t="s">
        <v>597</v>
      </c>
      <c r="B41" s="568"/>
      <c r="C41" s="569"/>
      <c r="D41" s="577"/>
      <c r="E41" s="604"/>
      <c r="F41" s="587"/>
    </row>
    <row r="42" spans="1:6" x14ac:dyDescent="0.25">
      <c r="A42" s="543"/>
      <c r="B42" s="544">
        <v>1</v>
      </c>
      <c r="C42" s="542" t="s">
        <v>675</v>
      </c>
      <c r="D42" s="580">
        <v>123520</v>
      </c>
      <c r="E42" s="544"/>
      <c r="F42" s="589">
        <v>0.22081156114417286</v>
      </c>
    </row>
    <row r="43" spans="1:6" x14ac:dyDescent="0.25">
      <c r="A43" s="543"/>
      <c r="B43" s="544">
        <v>2</v>
      </c>
      <c r="C43" s="542" t="s">
        <v>639</v>
      </c>
      <c r="D43" s="580">
        <v>115694</v>
      </c>
      <c r="E43" s="544"/>
      <c r="F43" s="589">
        <v>0.2068213467860584</v>
      </c>
    </row>
    <row r="44" spans="1:6" x14ac:dyDescent="0.25">
      <c r="A44" s="543"/>
      <c r="B44" s="544">
        <v>3</v>
      </c>
      <c r="C44" s="542" t="s">
        <v>640</v>
      </c>
      <c r="D44" s="580">
        <v>51395</v>
      </c>
      <c r="E44" s="544"/>
      <c r="F44" s="589">
        <v>9.1876701627305407E-2</v>
      </c>
    </row>
    <row r="45" spans="1:6" x14ac:dyDescent="0.25">
      <c r="A45" s="543"/>
      <c r="B45" s="544">
        <v>4</v>
      </c>
      <c r="C45" s="542" t="s">
        <v>194</v>
      </c>
      <c r="D45" s="580">
        <v>15135</v>
      </c>
      <c r="E45" s="544"/>
      <c r="F45" s="589">
        <v>2.7056209341945081E-2</v>
      </c>
    </row>
    <row r="46" spans="1:6" x14ac:dyDescent="0.25">
      <c r="A46" s="543"/>
      <c r="B46" s="544">
        <v>5</v>
      </c>
      <c r="C46" s="542" t="s">
        <v>11</v>
      </c>
      <c r="D46" s="578">
        <v>12645</v>
      </c>
      <c r="E46" s="544"/>
      <c r="F46" s="589">
        <v>2.260494001512359E-2</v>
      </c>
    </row>
    <row r="47" spans="1:6" x14ac:dyDescent="0.25">
      <c r="A47" s="543"/>
      <c r="B47" s="544">
        <v>6</v>
      </c>
      <c r="C47" s="553" t="s">
        <v>287</v>
      </c>
      <c r="D47" s="575">
        <v>241002</v>
      </c>
      <c r="E47" s="607"/>
      <c r="F47" s="589">
        <v>0.43082924108539467</v>
      </c>
    </row>
    <row r="48" spans="1:6" s="263" customFormat="1" x14ac:dyDescent="0.25">
      <c r="A48" s="561"/>
      <c r="B48" s="562">
        <v>7</v>
      </c>
      <c r="C48" s="557" t="s">
        <v>43</v>
      </c>
      <c r="D48" s="576">
        <v>559391</v>
      </c>
      <c r="E48" s="562"/>
      <c r="F48" s="562"/>
    </row>
    <row r="49" spans="1:6" ht="17.25" x14ac:dyDescent="0.25">
      <c r="A49" s="549" t="s">
        <v>663</v>
      </c>
      <c r="B49" s="568"/>
      <c r="C49" s="569"/>
      <c r="D49" s="577"/>
      <c r="E49" s="605"/>
      <c r="F49" s="587"/>
    </row>
    <row r="50" spans="1:6" x14ac:dyDescent="0.25">
      <c r="A50" s="543"/>
      <c r="B50" s="544">
        <v>1</v>
      </c>
      <c r="C50" s="542" t="s">
        <v>187</v>
      </c>
      <c r="D50" s="574" t="s">
        <v>61</v>
      </c>
      <c r="E50" s="544"/>
      <c r="F50" s="544"/>
    </row>
    <row r="51" spans="1:6" x14ac:dyDescent="0.25">
      <c r="A51" s="543"/>
      <c r="B51" s="544">
        <v>6</v>
      </c>
      <c r="C51" s="553" t="s">
        <v>287</v>
      </c>
      <c r="D51" s="574" t="s">
        <v>61</v>
      </c>
      <c r="E51" s="607"/>
      <c r="F51" s="588"/>
    </row>
    <row r="52" spans="1:6" s="263" customFormat="1" x14ac:dyDescent="0.25">
      <c r="A52" s="561"/>
      <c r="B52" s="562">
        <v>7</v>
      </c>
      <c r="C52" s="557" t="s">
        <v>43</v>
      </c>
      <c r="D52" s="576">
        <v>5089090</v>
      </c>
      <c r="E52" s="562"/>
      <c r="F52" s="562"/>
    </row>
    <row r="53" spans="1:6" ht="17.25" x14ac:dyDescent="0.25">
      <c r="A53" s="549" t="s">
        <v>534</v>
      </c>
      <c r="B53" s="568"/>
      <c r="C53" s="569"/>
      <c r="D53" s="577"/>
      <c r="E53" s="605"/>
      <c r="F53" s="595"/>
    </row>
    <row r="54" spans="1:6" ht="17.25" x14ac:dyDescent="0.25">
      <c r="A54" s="543"/>
      <c r="B54" s="544">
        <v>1</v>
      </c>
      <c r="C54" s="542" t="s">
        <v>187</v>
      </c>
      <c r="D54" s="580">
        <v>135731751</v>
      </c>
      <c r="E54" s="612" t="s">
        <v>76</v>
      </c>
      <c r="F54" s="591">
        <v>0.78483408446801295</v>
      </c>
    </row>
    <row r="55" spans="1:6" s="263" customFormat="1" ht="17.25" x14ac:dyDescent="0.25">
      <c r="A55" s="561"/>
      <c r="B55" s="562">
        <v>2</v>
      </c>
      <c r="C55" s="560" t="s">
        <v>534</v>
      </c>
      <c r="D55" s="576">
        <v>22303530</v>
      </c>
      <c r="E55" s="612" t="s">
        <v>76</v>
      </c>
      <c r="F55" s="590">
        <v>0.1289644495041905</v>
      </c>
    </row>
    <row r="56" spans="1:6" ht="17.25" x14ac:dyDescent="0.25">
      <c r="A56" s="543"/>
      <c r="B56" s="544">
        <v>3</v>
      </c>
      <c r="C56" s="542" t="s">
        <v>630</v>
      </c>
      <c r="D56" s="580">
        <v>2877004</v>
      </c>
      <c r="E56" s="612" t="s">
        <v>76</v>
      </c>
      <c r="F56" s="589">
        <v>1.6635538727786774E-2</v>
      </c>
    </row>
    <row r="57" spans="1:6" ht="17.25" x14ac:dyDescent="0.25">
      <c r="A57" s="543"/>
      <c r="B57" s="544">
        <v>4</v>
      </c>
      <c r="C57" s="542" t="s">
        <v>11</v>
      </c>
      <c r="D57" s="578">
        <v>2399587</v>
      </c>
      <c r="E57" s="612" t="s">
        <v>76</v>
      </c>
      <c r="F57" s="589">
        <v>1.3874997208621774E-2</v>
      </c>
    </row>
    <row r="58" spans="1:6" ht="17.25" x14ac:dyDescent="0.25">
      <c r="A58" s="543"/>
      <c r="B58" s="544">
        <v>5</v>
      </c>
      <c r="C58" s="542" t="s">
        <v>196</v>
      </c>
      <c r="D58" s="580">
        <v>446025</v>
      </c>
      <c r="E58" s="612" t="s">
        <v>76</v>
      </c>
      <c r="F58" s="589">
        <v>2.5790253197635789E-3</v>
      </c>
    </row>
    <row r="59" spans="1:6" ht="17.25" x14ac:dyDescent="0.25">
      <c r="A59" s="543"/>
      <c r="B59" s="544">
        <v>6</v>
      </c>
      <c r="C59" s="553" t="s">
        <v>287</v>
      </c>
      <c r="D59" s="575">
        <v>9185345</v>
      </c>
      <c r="E59" s="612" t="s">
        <v>76</v>
      </c>
      <c r="F59" s="589">
        <v>5.3111904771624439E-2</v>
      </c>
    </row>
    <row r="60" spans="1:6" s="263" customFormat="1" x14ac:dyDescent="0.25">
      <c r="A60" s="561"/>
      <c r="B60" s="562">
        <v>7</v>
      </c>
      <c r="C60" s="557" t="s">
        <v>43</v>
      </c>
      <c r="D60" s="576">
        <v>172943242</v>
      </c>
      <c r="E60" s="562"/>
      <c r="F60" s="562"/>
    </row>
    <row r="61" spans="1:6" ht="17.25" x14ac:dyDescent="0.25">
      <c r="A61" s="549" t="s">
        <v>664</v>
      </c>
      <c r="B61" s="568"/>
      <c r="C61" s="569"/>
      <c r="D61" s="577"/>
      <c r="E61" s="604"/>
      <c r="F61" s="587"/>
    </row>
    <row r="62" spans="1:6" x14ac:dyDescent="0.25">
      <c r="A62" s="543"/>
      <c r="B62" s="544">
        <v>1</v>
      </c>
      <c r="C62" s="542" t="s">
        <v>201</v>
      </c>
      <c r="D62" s="574" t="s">
        <v>61</v>
      </c>
      <c r="E62" s="607"/>
      <c r="F62" s="588"/>
    </row>
    <row r="63" spans="1:6" x14ac:dyDescent="0.25">
      <c r="A63" s="543"/>
      <c r="B63" s="544">
        <v>2</v>
      </c>
      <c r="C63" s="542" t="s">
        <v>187</v>
      </c>
      <c r="D63" s="574" t="s">
        <v>61</v>
      </c>
      <c r="E63" s="607"/>
      <c r="F63" s="588"/>
    </row>
    <row r="64" spans="1:6" x14ac:dyDescent="0.25">
      <c r="A64" s="543"/>
      <c r="B64" s="544">
        <v>3</v>
      </c>
      <c r="C64" s="542" t="s">
        <v>206</v>
      </c>
      <c r="D64" s="574" t="s">
        <v>61</v>
      </c>
      <c r="E64" s="607"/>
      <c r="F64" s="588"/>
    </row>
    <row r="65" spans="1:6" x14ac:dyDescent="0.25">
      <c r="A65" s="543"/>
      <c r="B65" s="544">
        <v>6</v>
      </c>
      <c r="C65" s="553" t="s">
        <v>287</v>
      </c>
      <c r="D65" s="574" t="s">
        <v>61</v>
      </c>
      <c r="E65" s="607"/>
      <c r="F65" s="588"/>
    </row>
    <row r="66" spans="1:6" s="263" customFormat="1" x14ac:dyDescent="0.25">
      <c r="A66" s="561"/>
      <c r="B66" s="562">
        <v>7</v>
      </c>
      <c r="C66" s="557" t="s">
        <v>43</v>
      </c>
      <c r="D66" s="576">
        <v>320000</v>
      </c>
      <c r="E66" s="562"/>
      <c r="F66" s="562"/>
    </row>
    <row r="67" spans="1:6" ht="17.25" x14ac:dyDescent="0.25">
      <c r="A67" s="549" t="s">
        <v>5</v>
      </c>
      <c r="B67" s="568"/>
      <c r="C67" s="569"/>
      <c r="D67" s="573"/>
      <c r="E67" s="604"/>
      <c r="F67" s="587"/>
    </row>
    <row r="68" spans="1:6" ht="17.25" x14ac:dyDescent="0.25">
      <c r="A68" s="543"/>
      <c r="B68" s="544">
        <v>1</v>
      </c>
      <c r="C68" s="542" t="s">
        <v>187</v>
      </c>
      <c r="D68" s="578">
        <v>795178477</v>
      </c>
      <c r="E68" s="612" t="s">
        <v>51</v>
      </c>
      <c r="F68" s="589">
        <v>0.80638838187289319</v>
      </c>
    </row>
    <row r="69" spans="1:6" ht="17.25" x14ac:dyDescent="0.25">
      <c r="A69" s="543"/>
      <c r="B69" s="544">
        <v>2</v>
      </c>
      <c r="C69" s="542" t="s">
        <v>630</v>
      </c>
      <c r="D69" s="578">
        <v>97388332</v>
      </c>
      <c r="E69" s="612" t="s">
        <v>51</v>
      </c>
      <c r="F69" s="589">
        <v>9.8761248859581624E-2</v>
      </c>
    </row>
    <row r="70" spans="1:6" ht="17.25" x14ac:dyDescent="0.25">
      <c r="A70" s="543"/>
      <c r="B70" s="544">
        <v>3</v>
      </c>
      <c r="C70" s="542" t="s">
        <v>265</v>
      </c>
      <c r="D70" s="578">
        <v>22417702</v>
      </c>
      <c r="E70" s="612" t="s">
        <v>51</v>
      </c>
      <c r="F70" s="589">
        <v>2.2733732066403403E-2</v>
      </c>
    </row>
    <row r="71" spans="1:6" s="263" customFormat="1" ht="17.25" x14ac:dyDescent="0.25">
      <c r="A71" s="561"/>
      <c r="B71" s="562">
        <v>4</v>
      </c>
      <c r="C71" s="560" t="s">
        <v>5</v>
      </c>
      <c r="D71" s="576">
        <v>18758643</v>
      </c>
      <c r="E71" s="612" t="s">
        <v>51</v>
      </c>
      <c r="F71" s="590">
        <v>1.9023090051393927E-2</v>
      </c>
    </row>
    <row r="72" spans="1:6" ht="17.25" x14ac:dyDescent="0.25">
      <c r="A72" s="543"/>
      <c r="B72" s="544">
        <v>5</v>
      </c>
      <c r="C72" s="542" t="s">
        <v>192</v>
      </c>
      <c r="D72" s="580">
        <v>15173662</v>
      </c>
      <c r="E72" s="612" t="s">
        <v>51</v>
      </c>
      <c r="F72" s="589">
        <v>1.538757033946507E-2</v>
      </c>
    </row>
    <row r="73" spans="1:6" ht="17.25" x14ac:dyDescent="0.25">
      <c r="A73" s="543"/>
      <c r="B73" s="544">
        <v>6</v>
      </c>
      <c r="C73" s="553" t="s">
        <v>287</v>
      </c>
      <c r="D73" s="575">
        <v>37181812</v>
      </c>
      <c r="E73" s="612" t="s">
        <v>51</v>
      </c>
      <c r="F73" s="589">
        <v>3.7705976810262838E-2</v>
      </c>
    </row>
    <row r="74" spans="1:6" s="263" customFormat="1" ht="17.25" x14ac:dyDescent="0.25">
      <c r="A74" s="561"/>
      <c r="B74" s="562">
        <v>7</v>
      </c>
      <c r="C74" s="557" t="s">
        <v>43</v>
      </c>
      <c r="D74" s="576">
        <v>986098628</v>
      </c>
      <c r="E74" s="612" t="s">
        <v>51</v>
      </c>
      <c r="F74" s="562"/>
    </row>
    <row r="75" spans="1:6" ht="17.25" x14ac:dyDescent="0.25">
      <c r="A75" s="549" t="s">
        <v>308</v>
      </c>
      <c r="B75" s="568"/>
      <c r="C75" s="569"/>
      <c r="D75" s="573"/>
      <c r="E75" s="604"/>
      <c r="F75" s="587"/>
    </row>
    <row r="76" spans="1:6" x14ac:dyDescent="0.25">
      <c r="A76" s="543"/>
      <c r="B76" s="544">
        <v>1</v>
      </c>
      <c r="C76" s="542" t="s">
        <v>187</v>
      </c>
      <c r="D76" s="580">
        <v>21964980</v>
      </c>
      <c r="E76" s="544"/>
      <c r="F76" s="589">
        <v>0.8918043974177966</v>
      </c>
    </row>
    <row r="77" spans="1:6" s="263" customFormat="1" x14ac:dyDescent="0.25">
      <c r="A77" s="561"/>
      <c r="B77" s="562">
        <v>2</v>
      </c>
      <c r="C77" s="560" t="s">
        <v>308</v>
      </c>
      <c r="D77" s="576">
        <v>1014824</v>
      </c>
      <c r="E77" s="562"/>
      <c r="F77" s="590">
        <v>4.120306532512745E-2</v>
      </c>
    </row>
    <row r="78" spans="1:6" x14ac:dyDescent="0.25">
      <c r="A78" s="543"/>
      <c r="B78" s="544">
        <v>3</v>
      </c>
      <c r="C78" s="542" t="s">
        <v>630</v>
      </c>
      <c r="D78" s="580">
        <v>698483</v>
      </c>
      <c r="E78" s="544"/>
      <c r="F78" s="589">
        <v>2.8359243255471882E-2</v>
      </c>
    </row>
    <row r="79" spans="1:6" x14ac:dyDescent="0.25">
      <c r="A79" s="543"/>
      <c r="B79" s="544">
        <v>4</v>
      </c>
      <c r="C79" s="542" t="s">
        <v>198</v>
      </c>
      <c r="D79" s="580">
        <v>320577</v>
      </c>
      <c r="E79" s="544"/>
      <c r="F79" s="589">
        <v>1.3015808724205758E-2</v>
      </c>
    </row>
    <row r="80" spans="1:6" x14ac:dyDescent="0.25">
      <c r="A80" s="543"/>
      <c r="B80" s="544">
        <v>5</v>
      </c>
      <c r="C80" s="542" t="s">
        <v>11</v>
      </c>
      <c r="D80" s="580">
        <v>243499</v>
      </c>
      <c r="E80" s="544"/>
      <c r="F80" s="589">
        <v>9.886349951916007E-3</v>
      </c>
    </row>
    <row r="81" spans="1:6" x14ac:dyDescent="0.25">
      <c r="A81" s="543"/>
      <c r="B81" s="544">
        <v>6</v>
      </c>
      <c r="C81" s="553" t="s">
        <v>287</v>
      </c>
      <c r="D81" s="575">
        <v>387455</v>
      </c>
      <c r="E81" s="607"/>
      <c r="F81" s="589">
        <v>1.5731135325482308E-2</v>
      </c>
    </row>
    <row r="82" spans="1:6" s="263" customFormat="1" x14ac:dyDescent="0.25">
      <c r="A82" s="561"/>
      <c r="B82" s="562">
        <v>7</v>
      </c>
      <c r="C82" s="557" t="s">
        <v>43</v>
      </c>
      <c r="D82" s="576">
        <v>24629818</v>
      </c>
      <c r="E82" s="562"/>
      <c r="F82" s="562"/>
    </row>
    <row r="83" spans="1:6" ht="17.25" x14ac:dyDescent="0.25">
      <c r="A83" s="549" t="s">
        <v>209</v>
      </c>
      <c r="B83" s="568"/>
      <c r="C83" s="569"/>
      <c r="D83" s="577"/>
      <c r="E83" s="604"/>
      <c r="F83" s="587"/>
    </row>
    <row r="84" spans="1:6" x14ac:dyDescent="0.25">
      <c r="A84" s="543"/>
      <c r="B84" s="544">
        <v>1</v>
      </c>
      <c r="C84" s="542" t="s">
        <v>187</v>
      </c>
      <c r="D84" s="580">
        <v>48176256</v>
      </c>
      <c r="E84" s="544"/>
      <c r="F84" s="589">
        <v>0.8146078209882448</v>
      </c>
    </row>
    <row r="85" spans="1:6" s="263" customFormat="1" x14ac:dyDescent="0.25">
      <c r="A85" s="561"/>
      <c r="B85" s="562">
        <v>2</v>
      </c>
      <c r="C85" s="560" t="s">
        <v>209</v>
      </c>
      <c r="D85" s="576">
        <v>3427922</v>
      </c>
      <c r="E85" s="562"/>
      <c r="F85" s="590">
        <v>5.7962413495512517E-2</v>
      </c>
    </row>
    <row r="86" spans="1:6" x14ac:dyDescent="0.25">
      <c r="A86" s="543"/>
      <c r="B86" s="544">
        <v>3</v>
      </c>
      <c r="C86" s="542" t="s">
        <v>11</v>
      </c>
      <c r="D86" s="580">
        <v>2445284</v>
      </c>
      <c r="E86" s="544"/>
      <c r="F86" s="589">
        <v>4.1347079169817995E-2</v>
      </c>
    </row>
    <row r="87" spans="1:6" x14ac:dyDescent="0.25">
      <c r="A87" s="543"/>
      <c r="B87" s="544">
        <v>4</v>
      </c>
      <c r="C87" s="542" t="s">
        <v>630</v>
      </c>
      <c r="D87" s="580">
        <v>645812</v>
      </c>
      <c r="E87" s="544"/>
      <c r="F87" s="589">
        <v>1.0919974895684303E-2</v>
      </c>
    </row>
    <row r="88" spans="1:6" x14ac:dyDescent="0.25">
      <c r="A88" s="543"/>
      <c r="B88" s="544">
        <v>5</v>
      </c>
      <c r="C88" s="542" t="s">
        <v>194</v>
      </c>
      <c r="D88" s="580">
        <v>522019</v>
      </c>
      <c r="E88" s="544"/>
      <c r="F88" s="589">
        <v>8.826770600531152E-3</v>
      </c>
    </row>
    <row r="89" spans="1:6" x14ac:dyDescent="0.25">
      <c r="A89" s="543"/>
      <c r="B89" s="544">
        <v>6</v>
      </c>
      <c r="C89" s="553" t="s">
        <v>287</v>
      </c>
      <c r="D89" s="581">
        <v>3923136</v>
      </c>
      <c r="E89" s="607"/>
      <c r="F89" s="589">
        <v>6.633594085020926E-2</v>
      </c>
    </row>
    <row r="90" spans="1:6" s="263" customFormat="1" x14ac:dyDescent="0.25">
      <c r="A90" s="561"/>
      <c r="B90" s="562">
        <v>7</v>
      </c>
      <c r="C90" s="557" t="s">
        <v>43</v>
      </c>
      <c r="D90" s="576">
        <v>59140429</v>
      </c>
      <c r="E90" s="562"/>
      <c r="F90" s="562"/>
    </row>
    <row r="91" spans="1:6" ht="17.25" x14ac:dyDescent="0.25">
      <c r="A91" s="549" t="s">
        <v>7</v>
      </c>
      <c r="B91" s="568"/>
      <c r="C91" s="569"/>
      <c r="D91" s="573"/>
      <c r="E91" s="604"/>
      <c r="F91" s="587"/>
    </row>
    <row r="92" spans="1:6" x14ac:dyDescent="0.25">
      <c r="A92" s="543"/>
      <c r="B92" s="544">
        <v>1</v>
      </c>
      <c r="C92" s="542" t="s">
        <v>187</v>
      </c>
      <c r="D92" s="574" t="s">
        <v>61</v>
      </c>
      <c r="E92" s="544"/>
      <c r="F92" s="544"/>
    </row>
    <row r="93" spans="1:6" s="263" customFormat="1" x14ac:dyDescent="0.25">
      <c r="A93" s="561"/>
      <c r="B93" s="562">
        <v>2</v>
      </c>
      <c r="C93" s="560" t="s">
        <v>7</v>
      </c>
      <c r="D93" s="574" t="s">
        <v>61</v>
      </c>
      <c r="E93" s="562"/>
      <c r="F93" s="562"/>
    </row>
    <row r="94" spans="1:6" x14ac:dyDescent="0.25">
      <c r="A94" s="543"/>
      <c r="B94" s="544">
        <v>6</v>
      </c>
      <c r="C94" s="553" t="s">
        <v>287</v>
      </c>
      <c r="D94" s="574" t="s">
        <v>61</v>
      </c>
      <c r="E94" s="607"/>
      <c r="F94" s="588"/>
    </row>
    <row r="95" spans="1:6" s="263" customFormat="1" x14ac:dyDescent="0.25">
      <c r="A95" s="561"/>
      <c r="B95" s="562">
        <v>7</v>
      </c>
      <c r="C95" s="557" t="s">
        <v>43</v>
      </c>
      <c r="D95" s="576">
        <v>8285121</v>
      </c>
      <c r="E95" s="562"/>
      <c r="F95" s="562"/>
    </row>
    <row r="96" spans="1:6" ht="17.25" x14ac:dyDescent="0.25">
      <c r="A96" s="549" t="s">
        <v>665</v>
      </c>
      <c r="B96" s="568"/>
      <c r="C96" s="569"/>
      <c r="D96" s="577"/>
      <c r="E96" s="604"/>
      <c r="F96" s="587"/>
    </row>
    <row r="97" spans="1:6" ht="17.25" x14ac:dyDescent="0.25">
      <c r="A97" s="543"/>
      <c r="B97" s="544">
        <v>1</v>
      </c>
      <c r="C97" s="542" t="s">
        <v>187</v>
      </c>
      <c r="D97" s="580">
        <v>180111</v>
      </c>
      <c r="E97" s="612" t="s">
        <v>46</v>
      </c>
      <c r="F97" s="589">
        <v>0.25164621904039369</v>
      </c>
    </row>
    <row r="98" spans="1:6" x14ac:dyDescent="0.25">
      <c r="A98" s="543"/>
      <c r="B98" s="544">
        <v>6</v>
      </c>
      <c r="C98" s="553" t="s">
        <v>287</v>
      </c>
      <c r="D98" s="575">
        <v>535620</v>
      </c>
      <c r="E98" s="607"/>
      <c r="F98" s="589">
        <v>0.74835378095960636</v>
      </c>
    </row>
    <row r="99" spans="1:6" s="263" customFormat="1" x14ac:dyDescent="0.25">
      <c r="A99" s="561"/>
      <c r="B99" s="562">
        <v>7</v>
      </c>
      <c r="C99" s="557" t="s">
        <v>43</v>
      </c>
      <c r="D99" s="576">
        <v>715731</v>
      </c>
      <c r="E99" s="562"/>
      <c r="F99" s="562"/>
    </row>
    <row r="100" spans="1:6" ht="17.25" x14ac:dyDescent="0.25">
      <c r="A100" s="549" t="s">
        <v>222</v>
      </c>
      <c r="B100" s="568"/>
      <c r="C100" s="569"/>
      <c r="D100" s="577"/>
      <c r="E100" s="604"/>
      <c r="F100" s="587"/>
    </row>
    <row r="101" spans="1:6" x14ac:dyDescent="0.25">
      <c r="A101" s="543"/>
      <c r="B101" s="544">
        <v>1</v>
      </c>
      <c r="C101" s="542" t="s">
        <v>187</v>
      </c>
      <c r="D101" s="580">
        <v>6957000</v>
      </c>
      <c r="E101" s="544"/>
      <c r="F101" s="589">
        <v>0.50453259844803833</v>
      </c>
    </row>
    <row r="102" spans="1:6" s="263" customFormat="1" x14ac:dyDescent="0.25">
      <c r="A102" s="561"/>
      <c r="B102" s="562">
        <v>2</v>
      </c>
      <c r="C102" s="560" t="s">
        <v>222</v>
      </c>
      <c r="D102" s="576">
        <v>4112000</v>
      </c>
      <c r="E102" s="562"/>
      <c r="F102" s="590">
        <v>0.29820871709333524</v>
      </c>
    </row>
    <row r="103" spans="1:6" x14ac:dyDescent="0.25">
      <c r="A103" s="543"/>
      <c r="B103" s="544">
        <v>3</v>
      </c>
      <c r="C103" s="542" t="s">
        <v>630</v>
      </c>
      <c r="D103" s="580">
        <v>1923000</v>
      </c>
      <c r="E103" s="544"/>
      <c r="F103" s="589">
        <v>0.13945898904924214</v>
      </c>
    </row>
    <row r="104" spans="1:6" x14ac:dyDescent="0.25">
      <c r="A104" s="543"/>
      <c r="B104" s="544">
        <v>4</v>
      </c>
      <c r="C104" s="542" t="s">
        <v>11</v>
      </c>
      <c r="D104" s="580">
        <v>354000</v>
      </c>
      <c r="E104" s="544"/>
      <c r="F104" s="589">
        <v>2.5672637609688881E-2</v>
      </c>
    </row>
    <row r="105" spans="1:6" x14ac:dyDescent="0.25">
      <c r="A105" s="543"/>
      <c r="B105" s="544">
        <v>5</v>
      </c>
      <c r="C105" s="542" t="s">
        <v>265</v>
      </c>
      <c r="D105" s="580">
        <v>110000</v>
      </c>
      <c r="E105" s="544"/>
      <c r="F105" s="589">
        <v>7.9773732685473921E-3</v>
      </c>
    </row>
    <row r="106" spans="1:6" x14ac:dyDescent="0.25">
      <c r="A106" s="543"/>
      <c r="B106" s="544">
        <v>6</v>
      </c>
      <c r="C106" s="553" t="s">
        <v>287</v>
      </c>
      <c r="D106" s="575">
        <v>333000</v>
      </c>
      <c r="E106" s="607"/>
      <c r="F106" s="589">
        <v>2.4149684531148016E-2</v>
      </c>
    </row>
    <row r="107" spans="1:6" s="263" customFormat="1" x14ac:dyDescent="0.25">
      <c r="A107" s="561"/>
      <c r="B107" s="562">
        <v>7</v>
      </c>
      <c r="C107" s="557" t="s">
        <v>43</v>
      </c>
      <c r="D107" s="576">
        <v>13789000</v>
      </c>
      <c r="E107" s="562"/>
      <c r="F107" s="562"/>
    </row>
    <row r="108" spans="1:6" ht="17.25" x14ac:dyDescent="0.25">
      <c r="A108" s="549" t="s">
        <v>666</v>
      </c>
      <c r="B108" s="568"/>
      <c r="C108" s="569"/>
      <c r="D108" s="577"/>
      <c r="E108" s="604"/>
      <c r="F108" s="587"/>
    </row>
    <row r="109" spans="1:6" x14ac:dyDescent="0.25">
      <c r="A109" s="543"/>
      <c r="B109" s="544">
        <v>1</v>
      </c>
      <c r="C109" s="542" t="s">
        <v>187</v>
      </c>
      <c r="D109" s="574" t="s">
        <v>61</v>
      </c>
      <c r="E109" s="544"/>
      <c r="F109" s="544"/>
    </row>
    <row r="110" spans="1:6" x14ac:dyDescent="0.25">
      <c r="A110" s="543"/>
      <c r="B110" s="544">
        <v>2</v>
      </c>
      <c r="C110" s="542" t="s">
        <v>630</v>
      </c>
      <c r="D110" s="574" t="s">
        <v>61</v>
      </c>
      <c r="E110" s="544"/>
      <c r="F110" s="544"/>
    </row>
    <row r="111" spans="1:6" x14ac:dyDescent="0.25">
      <c r="A111" s="543"/>
      <c r="B111" s="544">
        <v>3</v>
      </c>
      <c r="C111" s="542" t="s">
        <v>194</v>
      </c>
      <c r="D111" s="574" t="s">
        <v>61</v>
      </c>
      <c r="E111" s="544"/>
      <c r="F111" s="544"/>
    </row>
    <row r="112" spans="1:6" x14ac:dyDescent="0.25">
      <c r="A112" s="543"/>
      <c r="B112" s="544">
        <v>4</v>
      </c>
      <c r="C112" s="542" t="s">
        <v>207</v>
      </c>
      <c r="D112" s="574" t="s">
        <v>61</v>
      </c>
      <c r="E112" s="544"/>
      <c r="F112" s="544"/>
    </row>
    <row r="113" spans="1:6" x14ac:dyDescent="0.25">
      <c r="A113" s="543"/>
      <c r="B113" s="544">
        <v>5</v>
      </c>
      <c r="C113" s="542" t="s">
        <v>389</v>
      </c>
      <c r="D113" s="574" t="s">
        <v>61</v>
      </c>
      <c r="E113" s="544"/>
      <c r="F113" s="544"/>
    </row>
    <row r="114" spans="1:6" x14ac:dyDescent="0.25">
      <c r="A114" s="543"/>
      <c r="B114" s="544">
        <v>6</v>
      </c>
      <c r="C114" s="553" t="s">
        <v>287</v>
      </c>
      <c r="D114" s="574" t="s">
        <v>61</v>
      </c>
      <c r="E114" s="607"/>
      <c r="F114" s="588"/>
    </row>
    <row r="115" spans="1:6" ht="17.25" x14ac:dyDescent="0.25">
      <c r="A115" s="549" t="s">
        <v>228</v>
      </c>
      <c r="B115" s="568"/>
      <c r="C115" s="569"/>
      <c r="D115" s="577"/>
      <c r="E115" s="604"/>
      <c r="F115" s="587"/>
    </row>
    <row r="116" spans="1:6" s="263" customFormat="1" x14ac:dyDescent="0.25">
      <c r="A116" s="561"/>
      <c r="B116" s="562">
        <v>1</v>
      </c>
      <c r="C116" s="560" t="s">
        <v>228</v>
      </c>
      <c r="D116" s="574" t="s">
        <v>61</v>
      </c>
      <c r="E116" s="562"/>
      <c r="F116" s="562"/>
    </row>
    <row r="117" spans="1:6" x14ac:dyDescent="0.25">
      <c r="A117" s="543"/>
      <c r="B117" s="544">
        <v>2</v>
      </c>
      <c r="C117" s="542" t="s">
        <v>187</v>
      </c>
      <c r="D117" s="574" t="s">
        <v>61</v>
      </c>
      <c r="E117" s="544"/>
      <c r="F117" s="544"/>
    </row>
    <row r="118" spans="1:6" x14ac:dyDescent="0.25">
      <c r="A118" s="543"/>
      <c r="B118" s="544">
        <v>3</v>
      </c>
      <c r="C118" s="542" t="s">
        <v>676</v>
      </c>
      <c r="D118" s="574" t="s">
        <v>61</v>
      </c>
      <c r="E118" s="544"/>
      <c r="F118" s="544"/>
    </row>
    <row r="119" spans="1:6" x14ac:dyDescent="0.25">
      <c r="A119" s="543"/>
      <c r="B119" s="544">
        <v>4</v>
      </c>
      <c r="C119" s="542" t="s">
        <v>677</v>
      </c>
      <c r="D119" s="574" t="s">
        <v>61</v>
      </c>
      <c r="E119" s="544"/>
      <c r="F119" s="544"/>
    </row>
    <row r="120" spans="1:6" x14ac:dyDescent="0.25">
      <c r="A120" s="543"/>
      <c r="B120" s="544">
        <v>6</v>
      </c>
      <c r="C120" s="553" t="s">
        <v>287</v>
      </c>
      <c r="D120" s="574" t="s">
        <v>61</v>
      </c>
      <c r="E120" s="607"/>
      <c r="F120" s="588"/>
    </row>
    <row r="121" spans="1:6" s="263" customFormat="1" x14ac:dyDescent="0.25">
      <c r="A121" s="561"/>
      <c r="B121" s="562">
        <v>7</v>
      </c>
      <c r="C121" s="557" t="s">
        <v>43</v>
      </c>
      <c r="D121" s="576">
        <v>9561000</v>
      </c>
      <c r="E121" s="562"/>
      <c r="F121" s="562"/>
    </row>
    <row r="122" spans="1:6" ht="17.25" x14ac:dyDescent="0.25">
      <c r="A122" s="549" t="s">
        <v>680</v>
      </c>
      <c r="B122" s="568"/>
      <c r="C122" s="569"/>
      <c r="D122" s="577"/>
      <c r="E122" s="604"/>
      <c r="F122" s="587"/>
    </row>
    <row r="123" spans="1:6" s="263" customFormat="1" x14ac:dyDescent="0.25">
      <c r="A123" s="561"/>
      <c r="B123" s="562">
        <v>1</v>
      </c>
      <c r="C123" s="560" t="s">
        <v>680</v>
      </c>
      <c r="D123" s="574" t="s">
        <v>61</v>
      </c>
      <c r="E123" s="562"/>
      <c r="F123" s="562"/>
    </row>
    <row r="124" spans="1:6" x14ac:dyDescent="0.25">
      <c r="A124" s="543"/>
      <c r="B124" s="544">
        <v>2</v>
      </c>
      <c r="C124" s="542" t="s">
        <v>187</v>
      </c>
      <c r="D124" s="574" t="s">
        <v>61</v>
      </c>
      <c r="E124" s="544"/>
      <c r="F124" s="544"/>
    </row>
    <row r="125" spans="1:6" x14ac:dyDescent="0.25">
      <c r="A125" s="543"/>
      <c r="B125" s="544">
        <v>3</v>
      </c>
      <c r="C125" s="542" t="s">
        <v>192</v>
      </c>
      <c r="D125" s="574" t="s">
        <v>61</v>
      </c>
      <c r="E125" s="544"/>
      <c r="F125" s="544"/>
    </row>
    <row r="126" spans="1:6" x14ac:dyDescent="0.25">
      <c r="A126" s="543"/>
      <c r="B126" s="544">
        <v>4</v>
      </c>
      <c r="C126" s="542" t="s">
        <v>218</v>
      </c>
      <c r="D126" s="574" t="s">
        <v>61</v>
      </c>
      <c r="E126" s="544"/>
      <c r="F126" s="544"/>
    </row>
    <row r="127" spans="1:6" x14ac:dyDescent="0.25">
      <c r="A127" s="543"/>
      <c r="B127" s="544">
        <v>6</v>
      </c>
      <c r="C127" s="553" t="s">
        <v>287</v>
      </c>
      <c r="D127" s="574" t="s">
        <v>61</v>
      </c>
      <c r="E127" s="607"/>
      <c r="F127" s="588"/>
    </row>
    <row r="128" spans="1:6" ht="17.25" x14ac:dyDescent="0.25">
      <c r="A128" s="547" t="s">
        <v>211</v>
      </c>
      <c r="B128" s="571"/>
      <c r="C128" s="572"/>
      <c r="D128" s="585"/>
      <c r="E128" s="606"/>
      <c r="F128" s="598"/>
    </row>
    <row r="129" spans="1:6" x14ac:dyDescent="0.25">
      <c r="A129" s="550"/>
      <c r="B129" s="551">
        <v>1</v>
      </c>
      <c r="C129" s="548" t="s">
        <v>187</v>
      </c>
      <c r="D129" s="582">
        <v>59564586</v>
      </c>
      <c r="E129" s="551"/>
      <c r="F129" s="597">
        <v>0.61957842744087566</v>
      </c>
    </row>
    <row r="130" spans="1:6" s="263" customFormat="1" x14ac:dyDescent="0.25">
      <c r="A130" s="564"/>
      <c r="B130" s="565">
        <v>2</v>
      </c>
      <c r="C130" s="563" t="s">
        <v>211</v>
      </c>
      <c r="D130" s="584">
        <v>18572136</v>
      </c>
      <c r="E130" s="565"/>
      <c r="F130" s="603">
        <v>0.19318349357952516</v>
      </c>
    </row>
    <row r="131" spans="1:6" x14ac:dyDescent="0.25">
      <c r="A131" s="550"/>
      <c r="B131" s="551">
        <v>3</v>
      </c>
      <c r="C131" s="548" t="s">
        <v>630</v>
      </c>
      <c r="D131" s="582">
        <v>10402368</v>
      </c>
      <c r="E131" s="551"/>
      <c r="F131" s="597">
        <v>0.10820326707384967</v>
      </c>
    </row>
    <row r="132" spans="1:6" x14ac:dyDescent="0.25">
      <c r="A132" s="550"/>
      <c r="B132" s="551">
        <v>4</v>
      </c>
      <c r="C132" s="548" t="s">
        <v>11</v>
      </c>
      <c r="D132" s="582">
        <v>3614819</v>
      </c>
      <c r="E132" s="551"/>
      <c r="F132" s="597">
        <v>3.7600594949210232E-2</v>
      </c>
    </row>
    <row r="133" spans="1:6" x14ac:dyDescent="0.25">
      <c r="A133" s="550"/>
      <c r="B133" s="551">
        <v>5</v>
      </c>
      <c r="C133" s="548" t="s">
        <v>265</v>
      </c>
      <c r="D133" s="582">
        <v>1310509</v>
      </c>
      <c r="E133" s="551"/>
      <c r="F133" s="597">
        <v>1.3631641884778894E-2</v>
      </c>
    </row>
    <row r="134" spans="1:6" x14ac:dyDescent="0.25">
      <c r="A134" s="550"/>
      <c r="B134" s="551">
        <v>6</v>
      </c>
      <c r="C134" s="555" t="s">
        <v>287</v>
      </c>
      <c r="D134" s="583">
        <v>2672864</v>
      </c>
      <c r="E134" s="610"/>
      <c r="F134" s="597">
        <v>2.7802575071760403E-2</v>
      </c>
    </row>
    <row r="135" spans="1:6" s="263" customFormat="1" x14ac:dyDescent="0.25">
      <c r="A135" s="564"/>
      <c r="B135" s="565">
        <v>7</v>
      </c>
      <c r="C135" s="556" t="s">
        <v>43</v>
      </c>
      <c r="D135" s="584">
        <v>96137282</v>
      </c>
      <c r="E135" s="565"/>
      <c r="F135" s="565"/>
    </row>
    <row r="136" spans="1:6" ht="17.25" x14ac:dyDescent="0.25">
      <c r="A136" s="549" t="s">
        <v>267</v>
      </c>
      <c r="B136" s="568"/>
      <c r="C136" s="569"/>
      <c r="D136" s="577"/>
      <c r="E136" s="604"/>
      <c r="F136" s="587"/>
    </row>
    <row r="137" spans="1:6" x14ac:dyDescent="0.25">
      <c r="A137" s="543"/>
      <c r="B137" s="544">
        <v>1</v>
      </c>
      <c r="C137" s="542" t="s">
        <v>187</v>
      </c>
      <c r="D137" s="580">
        <v>4371483</v>
      </c>
      <c r="E137" s="544"/>
      <c r="F137" s="589">
        <v>0.49994310358886551</v>
      </c>
    </row>
    <row r="138" spans="1:6" s="263" customFormat="1" x14ac:dyDescent="0.25">
      <c r="A138" s="561"/>
      <c r="B138" s="562">
        <v>2</v>
      </c>
      <c r="C138" s="560" t="s">
        <v>267</v>
      </c>
      <c r="D138" s="576">
        <v>2607439</v>
      </c>
      <c r="E138" s="562"/>
      <c r="F138" s="590">
        <v>0.29819883688868237</v>
      </c>
    </row>
    <row r="139" spans="1:6" x14ac:dyDescent="0.25">
      <c r="A139" s="543"/>
      <c r="B139" s="544">
        <v>3</v>
      </c>
      <c r="C139" s="542" t="s">
        <v>630</v>
      </c>
      <c r="D139" s="580">
        <v>1296297</v>
      </c>
      <c r="E139" s="544"/>
      <c r="F139" s="589">
        <v>0.1482505468631436</v>
      </c>
    </row>
    <row r="140" spans="1:6" x14ac:dyDescent="0.25">
      <c r="A140" s="543"/>
      <c r="B140" s="544">
        <v>4</v>
      </c>
      <c r="C140" s="542" t="s">
        <v>11</v>
      </c>
      <c r="D140" s="580">
        <v>147416</v>
      </c>
      <c r="E140" s="544"/>
      <c r="F140" s="589">
        <v>1.6859178580508307E-2</v>
      </c>
    </row>
    <row r="141" spans="1:6" x14ac:dyDescent="0.25">
      <c r="A141" s="543"/>
      <c r="B141" s="544">
        <v>5</v>
      </c>
      <c r="C141" s="542" t="s">
        <v>265</v>
      </c>
      <c r="D141" s="580">
        <v>144751</v>
      </c>
      <c r="E141" s="544"/>
      <c r="F141" s="589">
        <v>1.6554396800260201E-2</v>
      </c>
    </row>
    <row r="142" spans="1:6" x14ac:dyDescent="0.25">
      <c r="A142" s="543"/>
      <c r="B142" s="544">
        <v>6</v>
      </c>
      <c r="C142" s="553" t="s">
        <v>287</v>
      </c>
      <c r="D142" s="575">
        <v>176575</v>
      </c>
      <c r="E142" s="607"/>
      <c r="F142" s="589">
        <v>2.0193937278540013E-2</v>
      </c>
    </row>
    <row r="143" spans="1:6" s="263" customFormat="1" x14ac:dyDescent="0.25">
      <c r="A143" s="561"/>
      <c r="B143" s="562">
        <v>7</v>
      </c>
      <c r="C143" s="557" t="s">
        <v>43</v>
      </c>
      <c r="D143" s="576">
        <v>8743961</v>
      </c>
      <c r="E143" s="562"/>
      <c r="F143" s="562"/>
    </row>
    <row r="144" spans="1:6" ht="17.25" x14ac:dyDescent="0.25">
      <c r="A144" s="549" t="s">
        <v>11</v>
      </c>
      <c r="B144" s="568"/>
      <c r="C144" s="569"/>
      <c r="D144" s="577"/>
      <c r="E144" s="604"/>
      <c r="F144" s="587"/>
    </row>
    <row r="145" spans="1:6" x14ac:dyDescent="0.25">
      <c r="A145" s="543"/>
      <c r="B145" s="544">
        <v>1</v>
      </c>
      <c r="C145" s="542" t="s">
        <v>187</v>
      </c>
      <c r="D145" s="580">
        <v>105195317</v>
      </c>
      <c r="E145" s="544"/>
      <c r="F145" s="589">
        <v>0.52008661192129058</v>
      </c>
    </row>
    <row r="146" spans="1:6" s="263" customFormat="1" x14ac:dyDescent="0.25">
      <c r="A146" s="561"/>
      <c r="B146" s="562">
        <v>2</v>
      </c>
      <c r="C146" s="560" t="s">
        <v>11</v>
      </c>
      <c r="D146" s="576">
        <v>71868980</v>
      </c>
      <c r="E146" s="562"/>
      <c r="F146" s="590">
        <v>0.3553208961805685</v>
      </c>
    </row>
    <row r="147" spans="1:6" x14ac:dyDescent="0.25">
      <c r="A147" s="543"/>
      <c r="B147" s="544">
        <v>3</v>
      </c>
      <c r="C147" s="542" t="s">
        <v>630</v>
      </c>
      <c r="D147" s="580">
        <v>12851202</v>
      </c>
      <c r="E147" s="544"/>
      <c r="F147" s="589">
        <v>6.3536460537460177E-2</v>
      </c>
    </row>
    <row r="148" spans="1:6" x14ac:dyDescent="0.25">
      <c r="A148" s="543"/>
      <c r="B148" s="544">
        <v>4</v>
      </c>
      <c r="C148" s="542" t="s">
        <v>194</v>
      </c>
      <c r="D148" s="578">
        <v>2866577</v>
      </c>
      <c r="E148" s="544"/>
      <c r="F148" s="589">
        <v>1.4172382975389459E-2</v>
      </c>
    </row>
    <row r="149" spans="1:6" x14ac:dyDescent="0.25">
      <c r="A149" s="543"/>
      <c r="B149" s="544">
        <v>5</v>
      </c>
      <c r="C149" s="542" t="s">
        <v>265</v>
      </c>
      <c r="D149" s="578">
        <v>2521099</v>
      </c>
      <c r="E149" s="544"/>
      <c r="F149" s="589">
        <v>1.2464336575250338E-2</v>
      </c>
    </row>
    <row r="150" spans="1:6" x14ac:dyDescent="0.25">
      <c r="A150" s="543"/>
      <c r="B150" s="544">
        <v>6</v>
      </c>
      <c r="C150" s="553" t="s">
        <v>287</v>
      </c>
      <c r="D150" s="581">
        <v>6961822</v>
      </c>
      <c r="E150" s="607"/>
      <c r="F150" s="589">
        <v>3.4419311810040966E-2</v>
      </c>
    </row>
    <row r="151" spans="1:6" s="263" customFormat="1" x14ac:dyDescent="0.25">
      <c r="A151" s="561"/>
      <c r="B151" s="562">
        <v>7</v>
      </c>
      <c r="C151" s="557" t="s">
        <v>43</v>
      </c>
      <c r="D151" s="579">
        <v>202264997</v>
      </c>
      <c r="E151" s="562"/>
      <c r="F151" s="562"/>
    </row>
    <row r="152" spans="1:6" ht="17.25" x14ac:dyDescent="0.25">
      <c r="A152" s="549" t="s">
        <v>346</v>
      </c>
      <c r="B152" s="568"/>
      <c r="C152" s="569"/>
      <c r="D152" s="577"/>
      <c r="E152" s="604"/>
      <c r="F152" s="587"/>
    </row>
    <row r="153" spans="1:6" x14ac:dyDescent="0.25">
      <c r="A153" s="543"/>
      <c r="B153" s="544">
        <v>1</v>
      </c>
      <c r="C153" s="542" t="s">
        <v>187</v>
      </c>
      <c r="D153" s="580">
        <v>7512000</v>
      </c>
      <c r="E153" s="544"/>
      <c r="F153" s="589">
        <v>0.76574923547400608</v>
      </c>
    </row>
    <row r="154" spans="1:6" x14ac:dyDescent="0.25">
      <c r="A154" s="543"/>
      <c r="B154" s="544">
        <v>2</v>
      </c>
      <c r="C154" s="542" t="s">
        <v>11</v>
      </c>
      <c r="D154" s="580">
        <v>1142000</v>
      </c>
      <c r="E154" s="544"/>
      <c r="F154" s="589">
        <v>0.11641182466870541</v>
      </c>
    </row>
    <row r="155" spans="1:6" x14ac:dyDescent="0.25">
      <c r="A155" s="543"/>
      <c r="B155" s="544">
        <v>6</v>
      </c>
      <c r="C155" s="553" t="s">
        <v>287</v>
      </c>
      <c r="D155" s="575">
        <v>1156000</v>
      </c>
      <c r="E155" s="607"/>
      <c r="F155" s="589">
        <v>0.11783893985728848</v>
      </c>
    </row>
    <row r="156" spans="1:6" s="263" customFormat="1" x14ac:dyDescent="0.25">
      <c r="A156" s="561"/>
      <c r="B156" s="562">
        <v>7</v>
      </c>
      <c r="C156" s="557" t="s">
        <v>43</v>
      </c>
      <c r="D156" s="576">
        <v>9810000</v>
      </c>
      <c r="E156" s="562"/>
      <c r="F156" s="562"/>
    </row>
    <row r="157" spans="1:6" ht="17.25" x14ac:dyDescent="0.25">
      <c r="A157" s="549" t="s">
        <v>650</v>
      </c>
      <c r="B157" s="568"/>
      <c r="C157" s="569"/>
      <c r="D157" s="577"/>
      <c r="E157" s="604"/>
      <c r="F157" s="587"/>
    </row>
    <row r="158" spans="1:6" x14ac:dyDescent="0.25">
      <c r="A158" s="543"/>
      <c r="B158" s="544">
        <v>1</v>
      </c>
      <c r="C158" s="542" t="s">
        <v>187</v>
      </c>
      <c r="D158" s="574" t="s">
        <v>61</v>
      </c>
      <c r="E158" s="544"/>
      <c r="F158" s="544"/>
    </row>
    <row r="159" spans="1:6" x14ac:dyDescent="0.25">
      <c r="A159" s="543"/>
      <c r="B159" s="544">
        <v>2</v>
      </c>
      <c r="C159" s="542" t="s">
        <v>11</v>
      </c>
      <c r="D159" s="574" t="s">
        <v>61</v>
      </c>
      <c r="E159" s="544"/>
      <c r="F159" s="544"/>
    </row>
    <row r="160" spans="1:6" x14ac:dyDescent="0.25">
      <c r="A160" s="543"/>
      <c r="B160" s="544">
        <v>3</v>
      </c>
      <c r="C160" s="542" t="s">
        <v>211</v>
      </c>
      <c r="D160" s="574" t="s">
        <v>61</v>
      </c>
      <c r="E160" s="544"/>
      <c r="F160" s="544"/>
    </row>
    <row r="161" spans="1:6" x14ac:dyDescent="0.25">
      <c r="A161" s="543"/>
      <c r="B161" s="544">
        <v>4</v>
      </c>
      <c r="C161" s="542" t="s">
        <v>650</v>
      </c>
      <c r="D161" s="574" t="s">
        <v>61</v>
      </c>
      <c r="E161" s="544"/>
      <c r="F161" s="544"/>
    </row>
    <row r="162" spans="1:6" x14ac:dyDescent="0.25">
      <c r="A162" s="543"/>
      <c r="B162" s="544">
        <v>5</v>
      </c>
      <c r="C162" s="542" t="s">
        <v>389</v>
      </c>
      <c r="D162" s="574" t="s">
        <v>61</v>
      </c>
      <c r="E162" s="544"/>
      <c r="F162" s="544"/>
    </row>
    <row r="163" spans="1:6" x14ac:dyDescent="0.25">
      <c r="A163" s="543"/>
      <c r="B163" s="544">
        <v>6</v>
      </c>
      <c r="C163" s="553" t="s">
        <v>287</v>
      </c>
      <c r="D163" s="574" t="s">
        <v>61</v>
      </c>
      <c r="E163" s="607"/>
      <c r="F163" s="588"/>
    </row>
    <row r="164" spans="1:6" s="263" customFormat="1" x14ac:dyDescent="0.25">
      <c r="A164" s="561"/>
      <c r="B164" s="562">
        <v>7</v>
      </c>
      <c r="C164" s="557" t="s">
        <v>43</v>
      </c>
      <c r="D164" s="574" t="s">
        <v>61</v>
      </c>
      <c r="E164" s="562"/>
      <c r="F164" s="562"/>
    </row>
    <row r="165" spans="1:6" ht="17.25" x14ac:dyDescent="0.25">
      <c r="A165" s="549" t="s">
        <v>349</v>
      </c>
      <c r="B165" s="568"/>
      <c r="C165" s="569"/>
      <c r="D165" s="577"/>
      <c r="E165" s="604"/>
      <c r="F165" s="587"/>
    </row>
    <row r="166" spans="1:6" x14ac:dyDescent="0.25">
      <c r="A166" s="543"/>
      <c r="B166" s="544">
        <v>1</v>
      </c>
      <c r="C166" s="542" t="s">
        <v>187</v>
      </c>
      <c r="D166" s="580">
        <v>10455858</v>
      </c>
      <c r="E166" s="544"/>
      <c r="F166" s="589">
        <v>0.83567942435164233</v>
      </c>
    </row>
    <row r="167" spans="1:6" s="263" customFormat="1" x14ac:dyDescent="0.25">
      <c r="A167" s="561"/>
      <c r="B167" s="562">
        <v>2</v>
      </c>
      <c r="C167" s="560" t="s">
        <v>349</v>
      </c>
      <c r="D167" s="576">
        <v>574458</v>
      </c>
      <c r="E167" s="562"/>
      <c r="F167" s="590">
        <v>4.5913279498841296E-2</v>
      </c>
    </row>
    <row r="168" spans="1:6" x14ac:dyDescent="0.25">
      <c r="A168" s="543"/>
      <c r="B168" s="544">
        <v>3</v>
      </c>
      <c r="C168" s="542" t="s">
        <v>11</v>
      </c>
      <c r="D168" s="580">
        <v>498008</v>
      </c>
      <c r="E168" s="544"/>
      <c r="F168" s="589">
        <v>3.9803049999580398E-2</v>
      </c>
    </row>
    <row r="169" spans="1:6" x14ac:dyDescent="0.25">
      <c r="A169" s="543"/>
      <c r="B169" s="544">
        <v>4</v>
      </c>
      <c r="C169" s="542" t="s">
        <v>630</v>
      </c>
      <c r="D169" s="580">
        <v>478418</v>
      </c>
      <c r="E169" s="544"/>
      <c r="F169" s="589">
        <v>3.8237328666807069E-2</v>
      </c>
    </row>
    <row r="170" spans="1:6" x14ac:dyDescent="0.25">
      <c r="A170" s="543"/>
      <c r="B170" s="544">
        <v>5</v>
      </c>
      <c r="C170" s="542" t="s">
        <v>194</v>
      </c>
      <c r="D170" s="578">
        <v>117737</v>
      </c>
      <c r="E170" s="544"/>
      <c r="F170" s="589">
        <v>9.4100731269389191E-3</v>
      </c>
    </row>
    <row r="171" spans="1:6" x14ac:dyDescent="0.25">
      <c r="A171" s="543"/>
      <c r="B171" s="544">
        <v>6</v>
      </c>
      <c r="C171" s="553" t="s">
        <v>287</v>
      </c>
      <c r="D171" s="575">
        <v>387326</v>
      </c>
      <c r="E171" s="607"/>
      <c r="F171" s="589">
        <v>3.0956844356190016E-2</v>
      </c>
    </row>
    <row r="172" spans="1:6" s="263" customFormat="1" x14ac:dyDescent="0.25">
      <c r="A172" s="561"/>
      <c r="B172" s="562">
        <v>7</v>
      </c>
      <c r="C172" s="557" t="s">
        <v>43</v>
      </c>
      <c r="D172" s="576">
        <v>12511805</v>
      </c>
      <c r="E172" s="562"/>
      <c r="F172" s="562"/>
    </row>
    <row r="173" spans="1:6" ht="17.25" x14ac:dyDescent="0.25">
      <c r="A173" s="549" t="s">
        <v>229</v>
      </c>
      <c r="B173" s="568"/>
      <c r="C173" s="569"/>
      <c r="D173" s="573"/>
      <c r="E173" s="604"/>
      <c r="F173" s="587"/>
    </row>
    <row r="174" spans="1:6" s="263" customFormat="1" x14ac:dyDescent="0.25">
      <c r="A174" s="561"/>
      <c r="B174" s="562">
        <v>1</v>
      </c>
      <c r="C174" s="560" t="s">
        <v>229</v>
      </c>
      <c r="D174" s="576">
        <v>10740000</v>
      </c>
      <c r="E174" s="562" t="s">
        <v>45</v>
      </c>
      <c r="F174" s="590">
        <v>1</v>
      </c>
    </row>
    <row r="175" spans="1:6" x14ac:dyDescent="0.25">
      <c r="A175" s="543"/>
      <c r="B175" s="544">
        <v>6</v>
      </c>
      <c r="C175" s="553" t="s">
        <v>287</v>
      </c>
      <c r="D175" s="575">
        <v>0</v>
      </c>
      <c r="E175" s="607"/>
      <c r="F175" s="588"/>
    </row>
    <row r="176" spans="1:6" s="263" customFormat="1" x14ac:dyDescent="0.25">
      <c r="A176" s="561"/>
      <c r="B176" s="562">
        <v>7</v>
      </c>
      <c r="C176" s="557" t="s">
        <v>43</v>
      </c>
      <c r="D176" s="576">
        <v>10740000</v>
      </c>
      <c r="E176" s="562"/>
      <c r="F176" s="562"/>
    </row>
    <row r="177" spans="1:6" ht="17.25" x14ac:dyDescent="0.25">
      <c r="A177" s="549" t="s">
        <v>218</v>
      </c>
      <c r="B177" s="568"/>
      <c r="C177" s="569"/>
      <c r="D177" s="577"/>
      <c r="E177" s="604"/>
      <c r="F177" s="587"/>
    </row>
    <row r="178" spans="1:6" x14ac:dyDescent="0.25">
      <c r="A178" s="543"/>
      <c r="B178" s="544">
        <v>1</v>
      </c>
      <c r="C178" s="542" t="s">
        <v>187</v>
      </c>
      <c r="D178" s="580">
        <v>59570627</v>
      </c>
      <c r="E178" s="544"/>
      <c r="F178" s="589">
        <v>0.60012590321548953</v>
      </c>
    </row>
    <row r="179" spans="1:6" s="263" customFormat="1" x14ac:dyDescent="0.25">
      <c r="A179" s="561"/>
      <c r="B179" s="562">
        <v>2</v>
      </c>
      <c r="C179" s="560" t="s">
        <v>218</v>
      </c>
      <c r="D179" s="579">
        <v>21211002</v>
      </c>
      <c r="E179" s="562"/>
      <c r="F179" s="590">
        <v>0.21368369571392215</v>
      </c>
    </row>
    <row r="180" spans="1:6" x14ac:dyDescent="0.25">
      <c r="A180" s="543"/>
      <c r="B180" s="544">
        <v>3</v>
      </c>
      <c r="C180" s="542" t="s">
        <v>630</v>
      </c>
      <c r="D180" s="580">
        <v>9009651</v>
      </c>
      <c r="E180" s="544"/>
      <c r="F180" s="589">
        <v>9.0764949377338908E-2</v>
      </c>
    </row>
    <row r="181" spans="1:6" x14ac:dyDescent="0.25">
      <c r="A181" s="543"/>
      <c r="B181" s="544">
        <v>4</v>
      </c>
      <c r="C181" s="542" t="s">
        <v>11</v>
      </c>
      <c r="D181" s="578">
        <v>4528819</v>
      </c>
      <c r="E181" s="544"/>
      <c r="F181" s="589">
        <v>4.5624189802039014E-2</v>
      </c>
    </row>
    <row r="182" spans="1:6" x14ac:dyDescent="0.25">
      <c r="A182" s="543"/>
      <c r="B182" s="544">
        <v>5</v>
      </c>
      <c r="C182" s="542" t="s">
        <v>265</v>
      </c>
      <c r="D182" s="580">
        <v>1165603</v>
      </c>
      <c r="E182" s="544"/>
      <c r="F182" s="589">
        <v>1.1742507816237761E-2</v>
      </c>
    </row>
    <row r="183" spans="1:6" x14ac:dyDescent="0.25">
      <c r="A183" s="543"/>
      <c r="B183" s="544">
        <v>6</v>
      </c>
      <c r="C183" s="553" t="s">
        <v>287</v>
      </c>
      <c r="D183" s="575">
        <v>3777847</v>
      </c>
      <c r="E183" s="607"/>
      <c r="F183" s="589">
        <v>3.8058754074972674E-2</v>
      </c>
    </row>
    <row r="184" spans="1:6" s="263" customFormat="1" x14ac:dyDescent="0.25">
      <c r="A184" s="561"/>
      <c r="B184" s="562">
        <v>7</v>
      </c>
      <c r="C184" s="557" t="s">
        <v>43</v>
      </c>
      <c r="D184" s="576">
        <v>99263549</v>
      </c>
      <c r="E184" s="562"/>
      <c r="F184" s="562"/>
    </row>
    <row r="185" spans="1:6" ht="17.25" x14ac:dyDescent="0.25">
      <c r="A185" s="549" t="s">
        <v>616</v>
      </c>
      <c r="B185" s="568"/>
      <c r="C185" s="569"/>
      <c r="D185" s="573"/>
      <c r="E185" s="604"/>
      <c r="F185" s="587"/>
    </row>
    <row r="186" spans="1:6" x14ac:dyDescent="0.25">
      <c r="A186" s="543"/>
      <c r="B186" s="544">
        <v>1</v>
      </c>
      <c r="C186" s="542" t="s">
        <v>187</v>
      </c>
      <c r="D186" s="580">
        <v>7134132</v>
      </c>
      <c r="E186" s="544"/>
      <c r="F186" s="544"/>
    </row>
    <row r="187" spans="1:6" x14ac:dyDescent="0.25">
      <c r="A187" s="543"/>
      <c r="B187" s="544">
        <v>2</v>
      </c>
      <c r="C187" s="542" t="s">
        <v>196</v>
      </c>
      <c r="D187" s="580">
        <v>1536535</v>
      </c>
      <c r="E187" s="544"/>
      <c r="F187" s="544"/>
    </row>
    <row r="188" spans="1:6" s="263" customFormat="1" x14ac:dyDescent="0.25">
      <c r="A188" s="561"/>
      <c r="B188" s="562">
        <v>3</v>
      </c>
      <c r="C188" s="560" t="s">
        <v>616</v>
      </c>
      <c r="D188" s="576">
        <v>1170788</v>
      </c>
      <c r="E188" s="562"/>
      <c r="F188" s="562"/>
    </row>
    <row r="189" spans="1:6" x14ac:dyDescent="0.25">
      <c r="A189" s="543"/>
      <c r="B189" s="544">
        <v>4</v>
      </c>
      <c r="C189" s="542" t="s">
        <v>630</v>
      </c>
      <c r="D189" s="580">
        <v>409259</v>
      </c>
      <c r="E189" s="544"/>
      <c r="F189" s="544"/>
    </row>
    <row r="190" spans="1:6" x14ac:dyDescent="0.25">
      <c r="A190" s="543"/>
      <c r="B190" s="544">
        <v>5</v>
      </c>
      <c r="C190" s="542" t="s">
        <v>11</v>
      </c>
      <c r="D190" s="580">
        <v>300083</v>
      </c>
      <c r="E190" s="544"/>
      <c r="F190" s="544"/>
    </row>
    <row r="191" spans="1:6" x14ac:dyDescent="0.25">
      <c r="A191" s="543"/>
      <c r="B191" s="544">
        <v>6</v>
      </c>
      <c r="C191" s="553" t="s">
        <v>287</v>
      </c>
      <c r="D191" s="574" t="s">
        <v>61</v>
      </c>
      <c r="E191" s="607"/>
      <c r="F191" s="588"/>
    </row>
    <row r="192" spans="1:6" s="263" customFormat="1" x14ac:dyDescent="0.25">
      <c r="A192" s="561"/>
      <c r="B192" s="562">
        <v>7</v>
      </c>
      <c r="C192" s="557" t="s">
        <v>43</v>
      </c>
      <c r="D192" s="574" t="s">
        <v>61</v>
      </c>
      <c r="E192" s="592"/>
      <c r="F192" s="592"/>
    </row>
    <row r="193" spans="1:6" ht="17.25" x14ac:dyDescent="0.25">
      <c r="A193" s="549" t="s">
        <v>243</v>
      </c>
      <c r="B193" s="568"/>
      <c r="C193" s="569"/>
      <c r="D193" s="577"/>
      <c r="E193" s="604"/>
      <c r="F193" s="587"/>
    </row>
    <row r="194" spans="1:6" x14ac:dyDescent="0.25">
      <c r="A194" s="543"/>
      <c r="B194" s="544">
        <v>1</v>
      </c>
      <c r="C194" s="542" t="s">
        <v>201</v>
      </c>
      <c r="D194" s="580">
        <v>21660</v>
      </c>
      <c r="E194" s="544"/>
      <c r="F194" s="589">
        <v>0.13049686409890288</v>
      </c>
    </row>
    <row r="195" spans="1:6" x14ac:dyDescent="0.25">
      <c r="A195" s="543"/>
      <c r="B195" s="544">
        <v>2</v>
      </c>
      <c r="C195" s="542" t="s">
        <v>187</v>
      </c>
      <c r="D195" s="580">
        <v>20359</v>
      </c>
      <c r="E195" s="544"/>
      <c r="F195" s="589">
        <v>0.12265861755261144</v>
      </c>
    </row>
    <row r="196" spans="1:6" x14ac:dyDescent="0.25">
      <c r="A196" s="543"/>
      <c r="B196" s="544">
        <v>3</v>
      </c>
      <c r="C196" s="542" t="s">
        <v>265</v>
      </c>
      <c r="D196" s="580">
        <v>8210</v>
      </c>
      <c r="E196" s="544"/>
      <c r="F196" s="589">
        <v>4.9463492809417947E-2</v>
      </c>
    </row>
    <row r="197" spans="1:6" x14ac:dyDescent="0.25">
      <c r="A197" s="543"/>
      <c r="B197" s="544">
        <v>4</v>
      </c>
      <c r="C197" s="542" t="s">
        <v>198</v>
      </c>
      <c r="D197" s="578">
        <v>7021</v>
      </c>
      <c r="E197" s="544"/>
      <c r="F197" s="589">
        <v>4.2300022291708088E-2</v>
      </c>
    </row>
    <row r="198" spans="1:6" x14ac:dyDescent="0.25">
      <c r="A198" s="543"/>
      <c r="B198" s="544">
        <v>5</v>
      </c>
      <c r="C198" s="542" t="s">
        <v>200</v>
      </c>
      <c r="D198" s="578">
        <v>4549</v>
      </c>
      <c r="E198" s="544"/>
      <c r="F198" s="589">
        <v>2.7406751375157398E-2</v>
      </c>
    </row>
    <row r="199" spans="1:6" x14ac:dyDescent="0.25">
      <c r="A199" s="543"/>
      <c r="B199" s="544">
        <v>6</v>
      </c>
      <c r="C199" s="553" t="s">
        <v>287</v>
      </c>
      <c r="D199" s="575">
        <v>104182</v>
      </c>
      <c r="E199" s="607"/>
      <c r="F199" s="589">
        <v>0.62767425187220227</v>
      </c>
    </row>
    <row r="200" spans="1:6" s="263" customFormat="1" x14ac:dyDescent="0.25">
      <c r="A200" s="561"/>
      <c r="B200" s="562">
        <v>7</v>
      </c>
      <c r="C200" s="557" t="s">
        <v>43</v>
      </c>
      <c r="D200" s="579">
        <v>165981</v>
      </c>
      <c r="E200" s="562"/>
      <c r="F200" s="562"/>
    </row>
    <row r="201" spans="1:6" ht="17.25" x14ac:dyDescent="0.25">
      <c r="A201" s="549" t="s">
        <v>369</v>
      </c>
      <c r="B201" s="568"/>
      <c r="C201" s="569"/>
      <c r="D201" s="577"/>
      <c r="E201" s="604"/>
      <c r="F201" s="587"/>
    </row>
    <row r="202" spans="1:6" x14ac:dyDescent="0.25">
      <c r="A202" s="543"/>
      <c r="B202" s="544">
        <v>1</v>
      </c>
      <c r="C202" s="542" t="s">
        <v>187</v>
      </c>
      <c r="D202" s="580">
        <v>1702626</v>
      </c>
      <c r="E202" s="544"/>
      <c r="F202" s="589">
        <v>0.72370929994329769</v>
      </c>
    </row>
    <row r="203" spans="1:6" x14ac:dyDescent="0.25">
      <c r="A203" s="543"/>
      <c r="B203" s="544">
        <v>2</v>
      </c>
      <c r="C203" s="542" t="s">
        <v>630</v>
      </c>
      <c r="D203" s="580">
        <v>232971</v>
      </c>
      <c r="E203" s="544"/>
      <c r="F203" s="589">
        <v>9.9025434427225945E-2</v>
      </c>
    </row>
    <row r="204" spans="1:6" x14ac:dyDescent="0.25">
      <c r="A204" s="543"/>
      <c r="B204" s="544">
        <v>3</v>
      </c>
      <c r="C204" s="542" t="s">
        <v>196</v>
      </c>
      <c r="D204" s="578">
        <v>95607</v>
      </c>
      <c r="E204" s="544"/>
      <c r="F204" s="589">
        <v>4.0638211233517442E-2</v>
      </c>
    </row>
    <row r="205" spans="1:6" x14ac:dyDescent="0.25">
      <c r="A205" s="543"/>
      <c r="B205" s="544">
        <v>4</v>
      </c>
      <c r="C205" s="542" t="s">
        <v>11</v>
      </c>
      <c r="D205" s="580">
        <v>47990</v>
      </c>
      <c r="E205" s="544"/>
      <c r="F205" s="589">
        <v>2.0398378331047955E-2</v>
      </c>
    </row>
    <row r="206" spans="1:6" s="263" customFormat="1" x14ac:dyDescent="0.25">
      <c r="A206" s="561"/>
      <c r="B206" s="562">
        <v>5</v>
      </c>
      <c r="C206" s="560" t="s">
        <v>369</v>
      </c>
      <c r="D206" s="576">
        <v>20859</v>
      </c>
      <c r="E206" s="562"/>
      <c r="F206" s="590">
        <v>8.8662174121135508E-3</v>
      </c>
    </row>
    <row r="207" spans="1:6" x14ac:dyDescent="0.25">
      <c r="A207" s="543"/>
      <c r="B207" s="544">
        <v>6</v>
      </c>
      <c r="C207" s="553" t="s">
        <v>287</v>
      </c>
      <c r="D207" s="575">
        <v>252585</v>
      </c>
      <c r="E207" s="607"/>
      <c r="F207" s="589">
        <v>0.10736245865279741</v>
      </c>
    </row>
    <row r="208" spans="1:6" s="263" customFormat="1" x14ac:dyDescent="0.25">
      <c r="A208" s="561"/>
      <c r="B208" s="562">
        <v>7</v>
      </c>
      <c r="C208" s="557" t="s">
        <v>43</v>
      </c>
      <c r="D208" s="576">
        <v>2352638</v>
      </c>
      <c r="E208" s="562"/>
      <c r="F208" s="562"/>
    </row>
    <row r="209" spans="1:6" ht="17.25" x14ac:dyDescent="0.25">
      <c r="A209" s="549" t="s">
        <v>378</v>
      </c>
      <c r="B209" s="568"/>
      <c r="C209" s="569"/>
      <c r="D209" s="577"/>
      <c r="E209" s="604"/>
      <c r="F209" s="587"/>
    </row>
    <row r="210" spans="1:6" x14ac:dyDescent="0.25">
      <c r="A210" s="543"/>
      <c r="B210" s="544">
        <v>1</v>
      </c>
      <c r="C210" s="542" t="s">
        <v>187</v>
      </c>
      <c r="D210" s="578">
        <v>2131422</v>
      </c>
      <c r="E210" s="544"/>
      <c r="F210" s="589">
        <v>0.63997999069795652</v>
      </c>
    </row>
    <row r="211" spans="1:6" s="263" customFormat="1" x14ac:dyDescent="0.25">
      <c r="A211" s="561"/>
      <c r="B211" s="562">
        <v>2</v>
      </c>
      <c r="C211" s="560" t="s">
        <v>378</v>
      </c>
      <c r="D211" s="576">
        <v>465505</v>
      </c>
      <c r="E211" s="562"/>
      <c r="F211" s="590">
        <v>0.13977236116069566</v>
      </c>
    </row>
    <row r="212" spans="1:6" x14ac:dyDescent="0.25">
      <c r="A212" s="543"/>
      <c r="B212" s="544">
        <v>3</v>
      </c>
      <c r="C212" s="542" t="s">
        <v>630</v>
      </c>
      <c r="D212" s="580">
        <v>259208</v>
      </c>
      <c r="E212" s="544"/>
      <c r="F212" s="589">
        <v>7.7829699341020186E-2</v>
      </c>
    </row>
    <row r="213" spans="1:6" x14ac:dyDescent="0.25">
      <c r="A213" s="543"/>
      <c r="B213" s="544">
        <v>4</v>
      </c>
      <c r="C213" s="542" t="s">
        <v>11</v>
      </c>
      <c r="D213" s="580">
        <v>150625</v>
      </c>
      <c r="E213" s="544"/>
      <c r="F213" s="589">
        <v>4.5226607447459821E-2</v>
      </c>
    </row>
    <row r="214" spans="1:6" x14ac:dyDescent="0.25">
      <c r="A214" s="543"/>
      <c r="B214" s="544">
        <v>5</v>
      </c>
      <c r="C214" s="542" t="s">
        <v>194</v>
      </c>
      <c r="D214" s="580">
        <v>88812</v>
      </c>
      <c r="E214" s="544"/>
      <c r="F214" s="589">
        <v>2.6666658659743079E-2</v>
      </c>
    </row>
    <row r="215" spans="1:6" x14ac:dyDescent="0.25">
      <c r="A215" s="543"/>
      <c r="B215" s="544">
        <v>6</v>
      </c>
      <c r="C215" s="553" t="s">
        <v>287</v>
      </c>
      <c r="D215" s="575">
        <v>234879</v>
      </c>
      <c r="E215" s="607"/>
      <c r="F215" s="589">
        <v>7.0524682693124743E-2</v>
      </c>
    </row>
    <row r="216" spans="1:6" s="263" customFormat="1" x14ac:dyDescent="0.25">
      <c r="A216" s="561"/>
      <c r="B216" s="562">
        <v>7</v>
      </c>
      <c r="C216" s="557" t="s">
        <v>43</v>
      </c>
      <c r="D216" s="576">
        <v>3330451</v>
      </c>
      <c r="E216" s="562"/>
      <c r="F216" s="562"/>
    </row>
    <row r="217" spans="1:6" ht="17.25" x14ac:dyDescent="0.25">
      <c r="A217" s="549" t="s">
        <v>604</v>
      </c>
      <c r="B217" s="568"/>
      <c r="C217" s="569"/>
      <c r="D217" s="577"/>
      <c r="E217" s="604"/>
      <c r="F217" s="587"/>
    </row>
    <row r="218" spans="1:6" x14ac:dyDescent="0.25">
      <c r="A218" s="543"/>
      <c r="B218" s="544">
        <v>1</v>
      </c>
      <c r="C218" s="542" t="s">
        <v>187</v>
      </c>
      <c r="D218" s="580">
        <v>556925</v>
      </c>
      <c r="E218" s="544"/>
      <c r="F218" s="589">
        <v>0.79081368220912385</v>
      </c>
    </row>
    <row r="219" spans="1:6" x14ac:dyDescent="0.25">
      <c r="A219" s="543"/>
      <c r="B219" s="544">
        <v>2</v>
      </c>
      <c r="C219" s="542" t="s">
        <v>630</v>
      </c>
      <c r="D219" s="580">
        <v>89096</v>
      </c>
      <c r="E219" s="544"/>
      <c r="F219" s="589">
        <v>0.12651314958047152</v>
      </c>
    </row>
    <row r="220" spans="1:6" s="263" customFormat="1" x14ac:dyDescent="0.25">
      <c r="A220" s="561"/>
      <c r="B220" s="562">
        <v>3</v>
      </c>
      <c r="C220" s="560" t="s">
        <v>604</v>
      </c>
      <c r="D220" s="576">
        <v>20331</v>
      </c>
      <c r="E220" s="562"/>
      <c r="F220" s="590">
        <v>2.8869296535428822E-2</v>
      </c>
    </row>
    <row r="221" spans="1:6" x14ac:dyDescent="0.25">
      <c r="A221" s="543"/>
      <c r="B221" s="544">
        <v>4</v>
      </c>
      <c r="C221" s="542" t="s">
        <v>11</v>
      </c>
      <c r="D221" s="580">
        <v>18010</v>
      </c>
      <c r="E221" s="544"/>
      <c r="F221" s="589">
        <v>2.5573559126608286E-2</v>
      </c>
    </row>
    <row r="222" spans="1:6" x14ac:dyDescent="0.25">
      <c r="A222" s="543"/>
      <c r="B222" s="544">
        <v>5</v>
      </c>
      <c r="C222" s="542" t="s">
        <v>265</v>
      </c>
      <c r="D222" s="580">
        <v>6611</v>
      </c>
      <c r="E222" s="544"/>
      <c r="F222" s="589">
        <v>9.3873847521381108E-3</v>
      </c>
    </row>
    <row r="223" spans="1:6" x14ac:dyDescent="0.25">
      <c r="A223" s="543"/>
      <c r="B223" s="544">
        <v>6</v>
      </c>
      <c r="C223" s="554" t="s">
        <v>287</v>
      </c>
      <c r="D223" s="581">
        <v>13270</v>
      </c>
      <c r="E223" s="609"/>
      <c r="F223" s="589">
        <v>1.8842927796229425E-2</v>
      </c>
    </row>
    <row r="224" spans="1:6" s="263" customFormat="1" x14ac:dyDescent="0.25">
      <c r="A224" s="561"/>
      <c r="B224" s="562">
        <v>7</v>
      </c>
      <c r="C224" s="559" t="s">
        <v>43</v>
      </c>
      <c r="D224" s="579">
        <v>704243</v>
      </c>
      <c r="E224" s="594"/>
      <c r="F224" s="594"/>
    </row>
    <row r="225" spans="1:6" ht="17.25" x14ac:dyDescent="0.25">
      <c r="A225" s="549" t="s">
        <v>674</v>
      </c>
      <c r="B225" s="568"/>
      <c r="C225" s="570"/>
      <c r="D225" s="573"/>
      <c r="E225" s="605"/>
      <c r="F225" s="587"/>
    </row>
    <row r="226" spans="1:6" x14ac:dyDescent="0.25">
      <c r="A226" s="543"/>
      <c r="B226" s="544">
        <v>1</v>
      </c>
      <c r="C226" s="545" t="s">
        <v>674</v>
      </c>
      <c r="D226" s="574" t="s">
        <v>61</v>
      </c>
      <c r="E226" s="596"/>
      <c r="F226" s="544"/>
    </row>
    <row r="227" spans="1:6" x14ac:dyDescent="0.25">
      <c r="A227" s="543"/>
      <c r="B227" s="544">
        <v>6</v>
      </c>
      <c r="C227" s="554" t="s">
        <v>287</v>
      </c>
      <c r="D227" s="574" t="s">
        <v>61</v>
      </c>
      <c r="E227" s="609"/>
      <c r="F227" s="588"/>
    </row>
    <row r="228" spans="1:6" s="263" customFormat="1" x14ac:dyDescent="0.25">
      <c r="A228" s="561"/>
      <c r="B228" s="562">
        <v>7</v>
      </c>
      <c r="C228" s="559" t="s">
        <v>43</v>
      </c>
      <c r="D228" s="574" t="s">
        <v>61</v>
      </c>
      <c r="E228" s="594"/>
      <c r="F228" s="562"/>
    </row>
    <row r="229" spans="1:6" ht="17.25" x14ac:dyDescent="0.25">
      <c r="A229" s="549" t="s">
        <v>684</v>
      </c>
      <c r="B229" s="568"/>
      <c r="C229" s="570"/>
      <c r="D229" s="573"/>
      <c r="E229" s="605"/>
      <c r="F229" s="587"/>
    </row>
    <row r="230" spans="1:6" x14ac:dyDescent="0.25">
      <c r="A230" s="543"/>
      <c r="B230" s="544">
        <v>1</v>
      </c>
      <c r="C230" s="545" t="s">
        <v>192</v>
      </c>
      <c r="D230" s="574" t="s">
        <v>61</v>
      </c>
      <c r="E230" s="596"/>
      <c r="F230" s="544"/>
    </row>
    <row r="231" spans="1:6" x14ac:dyDescent="0.25">
      <c r="A231" s="543"/>
      <c r="B231" s="544">
        <v>2</v>
      </c>
      <c r="C231" s="545" t="s">
        <v>187</v>
      </c>
      <c r="D231" s="574" t="s">
        <v>61</v>
      </c>
      <c r="E231" s="596"/>
      <c r="F231" s="544"/>
    </row>
    <row r="232" spans="1:6" x14ac:dyDescent="0.25">
      <c r="A232" s="543"/>
      <c r="B232" s="544">
        <v>3</v>
      </c>
      <c r="C232" s="545" t="s">
        <v>11</v>
      </c>
      <c r="D232" s="574" t="s">
        <v>61</v>
      </c>
      <c r="E232" s="596"/>
      <c r="F232" s="596"/>
    </row>
    <row r="233" spans="1:6" x14ac:dyDescent="0.25">
      <c r="A233" s="543"/>
      <c r="B233" s="544">
        <v>6</v>
      </c>
      <c r="C233" s="554" t="s">
        <v>287</v>
      </c>
      <c r="D233" s="574" t="s">
        <v>61</v>
      </c>
      <c r="E233" s="609"/>
      <c r="F233" s="588"/>
    </row>
    <row r="234" spans="1:6" s="263" customFormat="1" x14ac:dyDescent="0.25">
      <c r="A234" s="561"/>
      <c r="B234" s="562">
        <v>7</v>
      </c>
      <c r="C234" s="559" t="s">
        <v>43</v>
      </c>
      <c r="D234" s="574" t="s">
        <v>61</v>
      </c>
      <c r="E234" s="594"/>
      <c r="F234" s="562"/>
    </row>
    <row r="235" spans="1:6" ht="17.25" x14ac:dyDescent="0.25">
      <c r="A235" s="549" t="s">
        <v>389</v>
      </c>
      <c r="B235" s="568"/>
      <c r="C235" s="570"/>
      <c r="D235" s="573"/>
      <c r="E235" s="605"/>
      <c r="F235" s="587"/>
    </row>
    <row r="236" spans="1:6" x14ac:dyDescent="0.25">
      <c r="A236" s="543"/>
      <c r="B236" s="544">
        <v>1</v>
      </c>
      <c r="C236" s="545" t="s">
        <v>187</v>
      </c>
      <c r="D236" s="578">
        <v>240675710</v>
      </c>
      <c r="E236" s="596"/>
      <c r="F236" s="589">
        <v>0.84052343849139044</v>
      </c>
    </row>
    <row r="237" spans="1:6" s="263" customFormat="1" x14ac:dyDescent="0.25">
      <c r="A237" s="561"/>
      <c r="B237" s="562">
        <v>2</v>
      </c>
      <c r="C237" s="602" t="s">
        <v>389</v>
      </c>
      <c r="D237" s="579">
        <v>17536494</v>
      </c>
      <c r="E237" s="594"/>
      <c r="F237" s="590">
        <v>6.1243547327495727E-2</v>
      </c>
    </row>
    <row r="238" spans="1:6" x14ac:dyDescent="0.25">
      <c r="A238" s="543"/>
      <c r="B238" s="544">
        <v>3</v>
      </c>
      <c r="C238" s="545" t="s">
        <v>630</v>
      </c>
      <c r="D238" s="578">
        <v>11763673</v>
      </c>
      <c r="E238" s="596"/>
      <c r="F238" s="591">
        <v>4.1082844958672107E-2</v>
      </c>
    </row>
    <row r="239" spans="1:6" x14ac:dyDescent="0.25">
      <c r="A239" s="543"/>
      <c r="B239" s="544">
        <v>4</v>
      </c>
      <c r="C239" s="545" t="s">
        <v>11</v>
      </c>
      <c r="D239" s="578">
        <v>8264856</v>
      </c>
      <c r="E239" s="596"/>
      <c r="F239" s="589">
        <v>2.8863756894105346E-2</v>
      </c>
    </row>
    <row r="240" spans="1:6" x14ac:dyDescent="0.25">
      <c r="A240" s="543"/>
      <c r="B240" s="544">
        <v>5</v>
      </c>
      <c r="C240" s="545" t="s">
        <v>211</v>
      </c>
      <c r="D240" s="578">
        <v>917969</v>
      </c>
      <c r="E240" s="596"/>
      <c r="F240" s="589">
        <v>3.2058675979744827E-3</v>
      </c>
    </row>
    <row r="241" spans="1:6" x14ac:dyDescent="0.25">
      <c r="A241" s="543"/>
      <c r="B241" s="544">
        <v>6</v>
      </c>
      <c r="C241" s="554" t="s">
        <v>287</v>
      </c>
      <c r="D241" s="581">
        <v>7181570</v>
      </c>
      <c r="E241" s="609"/>
      <c r="F241" s="589">
        <v>2.5080544730361923E-2</v>
      </c>
    </row>
    <row r="242" spans="1:6" s="263" customFormat="1" x14ac:dyDescent="0.25">
      <c r="A242" s="561"/>
      <c r="B242" s="562">
        <v>7</v>
      </c>
      <c r="C242" s="559" t="s">
        <v>43</v>
      </c>
      <c r="D242" s="579">
        <v>286340272</v>
      </c>
      <c r="E242" s="594"/>
      <c r="F242" s="562"/>
    </row>
    <row r="243" spans="1:6" ht="17.25" x14ac:dyDescent="0.25">
      <c r="A243" s="549" t="s">
        <v>234</v>
      </c>
      <c r="B243" s="568"/>
      <c r="C243" s="570"/>
      <c r="D243" s="573"/>
      <c r="E243" s="605"/>
      <c r="F243" s="587"/>
    </row>
    <row r="244" spans="1:6" x14ac:dyDescent="0.25">
      <c r="A244" s="543"/>
      <c r="B244" s="544">
        <v>1</v>
      </c>
      <c r="C244" s="545" t="s">
        <v>187</v>
      </c>
      <c r="D244" s="578">
        <v>796352</v>
      </c>
      <c r="E244" s="596"/>
      <c r="F244" s="591">
        <v>0.43224841343763504</v>
      </c>
    </row>
    <row r="245" spans="1:6" s="263" customFormat="1" x14ac:dyDescent="0.25">
      <c r="A245" s="561"/>
      <c r="B245" s="562">
        <v>2</v>
      </c>
      <c r="C245" s="602" t="s">
        <v>234</v>
      </c>
      <c r="D245" s="579">
        <v>529711</v>
      </c>
      <c r="E245" s="594"/>
      <c r="F245" s="590">
        <v>0.287519513143011</v>
      </c>
    </row>
    <row r="246" spans="1:6" x14ac:dyDescent="0.25">
      <c r="A246" s="543"/>
      <c r="B246" s="544">
        <v>3</v>
      </c>
      <c r="C246" s="545" t="s">
        <v>192</v>
      </c>
      <c r="D246" s="578">
        <v>117155</v>
      </c>
      <c r="E246" s="596"/>
      <c r="F246" s="589">
        <v>6.3590049219799952E-2</v>
      </c>
    </row>
    <row r="247" spans="1:6" x14ac:dyDescent="0.25">
      <c r="A247" s="543"/>
      <c r="B247" s="544">
        <v>4</v>
      </c>
      <c r="C247" s="545" t="s">
        <v>228</v>
      </c>
      <c r="D247" s="578">
        <v>90599</v>
      </c>
      <c r="E247" s="596"/>
      <c r="F247" s="589">
        <v>4.9175834315775303E-2</v>
      </c>
    </row>
    <row r="248" spans="1:6" x14ac:dyDescent="0.25">
      <c r="A248" s="543"/>
      <c r="B248" s="544">
        <v>5</v>
      </c>
      <c r="C248" s="545" t="s">
        <v>11</v>
      </c>
      <c r="D248" s="578">
        <v>75606</v>
      </c>
      <c r="E248" s="596"/>
      <c r="F248" s="589">
        <v>4.1037849526799494E-2</v>
      </c>
    </row>
    <row r="249" spans="1:6" x14ac:dyDescent="0.25">
      <c r="A249" s="543"/>
      <c r="B249" s="544">
        <v>6</v>
      </c>
      <c r="C249" s="554" t="s">
        <v>287</v>
      </c>
      <c r="D249" s="581">
        <v>232925</v>
      </c>
      <c r="E249" s="609"/>
      <c r="F249" s="589">
        <v>0.12642834035697925</v>
      </c>
    </row>
    <row r="250" spans="1:6" s="263" customFormat="1" x14ac:dyDescent="0.25">
      <c r="A250" s="561"/>
      <c r="B250" s="562">
        <v>7</v>
      </c>
      <c r="C250" s="559" t="s">
        <v>43</v>
      </c>
      <c r="D250" s="579">
        <v>1842348</v>
      </c>
      <c r="E250" s="594"/>
      <c r="F250" s="562"/>
    </row>
    <row r="251" spans="1:6" ht="17.25" x14ac:dyDescent="0.25">
      <c r="A251" s="549" t="s">
        <v>396</v>
      </c>
      <c r="B251" s="568"/>
      <c r="C251" s="570"/>
      <c r="D251" s="573"/>
      <c r="E251" s="605"/>
      <c r="F251" s="587"/>
    </row>
    <row r="252" spans="1:6" x14ac:dyDescent="0.25">
      <c r="A252" s="543"/>
      <c r="B252" s="544">
        <v>1</v>
      </c>
      <c r="C252" s="545" t="s">
        <v>187</v>
      </c>
      <c r="D252" s="578">
        <v>22350000</v>
      </c>
      <c r="E252" s="596"/>
      <c r="F252" s="589">
        <v>0.67788898999090086</v>
      </c>
    </row>
    <row r="253" spans="1:6" s="263" customFormat="1" x14ac:dyDescent="0.25">
      <c r="A253" s="561"/>
      <c r="B253" s="562">
        <v>2</v>
      </c>
      <c r="C253" s="602" t="s">
        <v>396</v>
      </c>
      <c r="D253" s="579">
        <v>6210000</v>
      </c>
      <c r="E253" s="594"/>
      <c r="F253" s="590">
        <v>0.18835304822565968</v>
      </c>
    </row>
    <row r="254" spans="1:6" x14ac:dyDescent="0.25">
      <c r="A254" s="543"/>
      <c r="B254" s="544">
        <v>3</v>
      </c>
      <c r="C254" s="545" t="s">
        <v>630</v>
      </c>
      <c r="D254" s="578">
        <v>1835000</v>
      </c>
      <c r="E254" s="596"/>
      <c r="F254" s="591">
        <v>5.5656657567485592E-2</v>
      </c>
    </row>
    <row r="255" spans="1:6" x14ac:dyDescent="0.25">
      <c r="A255" s="543"/>
      <c r="B255" s="544">
        <v>4</v>
      </c>
      <c r="C255" s="545" t="s">
        <v>11</v>
      </c>
      <c r="D255" s="578">
        <v>674000</v>
      </c>
      <c r="E255" s="596"/>
      <c r="F255" s="589">
        <v>2.0442826812253564E-2</v>
      </c>
    </row>
    <row r="256" spans="1:6" x14ac:dyDescent="0.25">
      <c r="A256" s="543"/>
      <c r="B256" s="544">
        <v>5</v>
      </c>
      <c r="C256" s="545" t="s">
        <v>218</v>
      </c>
      <c r="D256" s="578">
        <v>218000</v>
      </c>
      <c r="E256" s="596"/>
      <c r="F256" s="589">
        <v>6.6120715802244464E-3</v>
      </c>
    </row>
    <row r="257" spans="1:6" x14ac:dyDescent="0.25">
      <c r="A257" s="543"/>
      <c r="B257" s="544">
        <v>6</v>
      </c>
      <c r="C257" s="554" t="s">
        <v>287</v>
      </c>
      <c r="D257" s="581">
        <v>1683000</v>
      </c>
      <c r="E257" s="609"/>
      <c r="F257" s="589">
        <v>5.1046405823475888E-2</v>
      </c>
    </row>
    <row r="258" spans="1:6" s="263" customFormat="1" x14ac:dyDescent="0.25">
      <c r="A258" s="561"/>
      <c r="B258" s="562">
        <v>7</v>
      </c>
      <c r="C258" s="559" t="s">
        <v>43</v>
      </c>
      <c r="D258" s="579">
        <v>32970000</v>
      </c>
      <c r="E258" s="594"/>
      <c r="F258" s="562"/>
    </row>
    <row r="259" spans="1:6" ht="17.25" x14ac:dyDescent="0.25">
      <c r="A259" s="549" t="s">
        <v>392</v>
      </c>
      <c r="B259" s="568"/>
      <c r="C259" s="570"/>
      <c r="D259" s="573"/>
      <c r="E259" s="605"/>
      <c r="F259" s="587"/>
    </row>
    <row r="260" spans="1:6" x14ac:dyDescent="0.25">
      <c r="A260" s="543"/>
      <c r="B260" s="544">
        <v>1</v>
      </c>
      <c r="C260" s="545" t="s">
        <v>187</v>
      </c>
      <c r="D260" s="578">
        <v>7614751</v>
      </c>
      <c r="E260" s="596"/>
      <c r="F260" s="591">
        <v>0.63259920626349353</v>
      </c>
    </row>
    <row r="261" spans="1:6" s="263" customFormat="1" x14ac:dyDescent="0.25">
      <c r="A261" s="561"/>
      <c r="B261" s="562">
        <v>2</v>
      </c>
      <c r="C261" s="602" t="s">
        <v>392</v>
      </c>
      <c r="D261" s="579">
        <v>2465049</v>
      </c>
      <c r="E261" s="594"/>
      <c r="F261" s="590">
        <v>0.20478516510922268</v>
      </c>
    </row>
    <row r="262" spans="1:6" x14ac:dyDescent="0.25">
      <c r="A262" s="543"/>
      <c r="B262" s="544">
        <v>3</v>
      </c>
      <c r="C262" s="545" t="s">
        <v>630</v>
      </c>
      <c r="D262" s="578">
        <v>1028523</v>
      </c>
      <c r="E262" s="596"/>
      <c r="F262" s="589">
        <v>8.5445057024681068E-2</v>
      </c>
    </row>
    <row r="263" spans="1:6" x14ac:dyDescent="0.25">
      <c r="A263" s="543"/>
      <c r="B263" s="544">
        <v>4</v>
      </c>
      <c r="C263" s="545" t="s">
        <v>5</v>
      </c>
      <c r="D263" s="578">
        <v>179079</v>
      </c>
      <c r="E263" s="596"/>
      <c r="F263" s="589">
        <v>1.4877076513527515E-2</v>
      </c>
    </row>
    <row r="264" spans="1:6" x14ac:dyDescent="0.25">
      <c r="A264" s="543"/>
      <c r="B264" s="544">
        <v>5</v>
      </c>
      <c r="C264" s="545" t="s">
        <v>265</v>
      </c>
      <c r="D264" s="578">
        <v>155561</v>
      </c>
      <c r="E264" s="596"/>
      <c r="F264" s="589">
        <v>1.2923307029416369E-2</v>
      </c>
    </row>
    <row r="265" spans="1:6" x14ac:dyDescent="0.25">
      <c r="A265" s="543"/>
      <c r="B265" s="544">
        <v>6</v>
      </c>
      <c r="C265" s="554" t="s">
        <v>287</v>
      </c>
      <c r="D265" s="581">
        <v>594281</v>
      </c>
      <c r="E265" s="608"/>
      <c r="F265" s="589">
        <v>4.9370188059658836E-2</v>
      </c>
    </row>
    <row r="266" spans="1:6" s="263" customFormat="1" x14ac:dyDescent="0.25">
      <c r="A266" s="561"/>
      <c r="B266" s="562">
        <v>7</v>
      </c>
      <c r="C266" s="559" t="s">
        <v>43</v>
      </c>
      <c r="D266" s="579">
        <v>12037244</v>
      </c>
      <c r="E266" s="594"/>
      <c r="F266" s="562"/>
    </row>
    <row r="267" spans="1:6" ht="17.25" x14ac:dyDescent="0.25">
      <c r="A267" s="547" t="s">
        <v>671</v>
      </c>
      <c r="B267" s="571"/>
      <c r="C267" s="572"/>
      <c r="D267" s="585"/>
      <c r="E267" s="606"/>
      <c r="F267" s="598"/>
    </row>
    <row r="268" spans="1:6" x14ac:dyDescent="0.25">
      <c r="A268" s="550"/>
      <c r="B268" s="551">
        <v>1</v>
      </c>
      <c r="C268" s="548" t="s">
        <v>196</v>
      </c>
      <c r="D268" s="582">
        <v>50000</v>
      </c>
      <c r="E268" s="551"/>
      <c r="F268" s="551"/>
    </row>
    <row r="269" spans="1:6" x14ac:dyDescent="0.25">
      <c r="A269" s="550"/>
      <c r="B269" s="551">
        <v>2</v>
      </c>
      <c r="C269" s="548" t="s">
        <v>616</v>
      </c>
      <c r="D269" s="582">
        <v>18000</v>
      </c>
      <c r="E269" s="551"/>
      <c r="F269" s="551"/>
    </row>
    <row r="270" spans="1:6" x14ac:dyDescent="0.25">
      <c r="A270" s="550"/>
      <c r="B270" s="551">
        <v>3</v>
      </c>
      <c r="C270" s="548" t="s">
        <v>678</v>
      </c>
      <c r="D270" s="582">
        <v>9000</v>
      </c>
      <c r="E270" s="551"/>
      <c r="F270" s="551"/>
    </row>
    <row r="271" spans="1:6" x14ac:dyDescent="0.25">
      <c r="A271" s="550"/>
      <c r="B271" s="551">
        <v>4</v>
      </c>
      <c r="C271" s="548" t="s">
        <v>206</v>
      </c>
      <c r="D271" s="582">
        <v>3000</v>
      </c>
      <c r="E271" s="551"/>
      <c r="F271" s="551"/>
    </row>
    <row r="272" spans="1:6" x14ac:dyDescent="0.25">
      <c r="A272" s="619"/>
      <c r="B272" s="551">
        <v>5</v>
      </c>
      <c r="C272" s="548" t="s">
        <v>369</v>
      </c>
      <c r="D272" s="582">
        <v>2000</v>
      </c>
      <c r="E272" s="551"/>
      <c r="F272" s="551"/>
    </row>
    <row r="273" spans="1:6" x14ac:dyDescent="0.25">
      <c r="A273" s="550"/>
      <c r="B273" s="551">
        <v>6</v>
      </c>
      <c r="C273" s="555" t="s">
        <v>287</v>
      </c>
      <c r="D273" s="574" t="s">
        <v>61</v>
      </c>
      <c r="E273" s="610"/>
      <c r="F273" s="599"/>
    </row>
    <row r="274" spans="1:6" s="263" customFormat="1" ht="15.75" thickBot="1" x14ac:dyDescent="0.3">
      <c r="A274" s="615"/>
      <c r="B274" s="616">
        <v>7</v>
      </c>
      <c r="C274" s="617" t="s">
        <v>43</v>
      </c>
      <c r="D274" s="618" t="s">
        <v>61</v>
      </c>
      <c r="E274" s="616"/>
      <c r="F274" s="616"/>
    </row>
    <row r="275" spans="1:6" ht="17.25" x14ac:dyDescent="0.25">
      <c r="A275" s="549" t="s">
        <v>667</v>
      </c>
      <c r="B275" s="568"/>
      <c r="C275" s="570"/>
      <c r="D275" s="573"/>
      <c r="E275" s="605"/>
      <c r="F275" s="587"/>
    </row>
    <row r="276" spans="1:6" x14ac:dyDescent="0.25">
      <c r="A276" s="543"/>
      <c r="B276" s="544">
        <v>1</v>
      </c>
      <c r="C276" s="545" t="s">
        <v>187</v>
      </c>
      <c r="D276" s="578">
        <v>34626177</v>
      </c>
      <c r="E276" s="596"/>
      <c r="F276" s="589">
        <v>0.75246708456851452</v>
      </c>
    </row>
    <row r="277" spans="1:6" s="263" customFormat="1" x14ac:dyDescent="0.25">
      <c r="A277" s="561"/>
      <c r="B277" s="562">
        <v>2</v>
      </c>
      <c r="C277" s="602" t="s">
        <v>667</v>
      </c>
      <c r="D277" s="579">
        <v>5638018</v>
      </c>
      <c r="E277" s="594"/>
      <c r="F277" s="590">
        <v>0.1225206862197004</v>
      </c>
    </row>
    <row r="278" spans="1:6" x14ac:dyDescent="0.25">
      <c r="A278" s="543"/>
      <c r="B278" s="544">
        <v>3</v>
      </c>
      <c r="C278" s="545" t="s">
        <v>630</v>
      </c>
      <c r="D278" s="578">
        <v>1157926</v>
      </c>
      <c r="E278" s="596"/>
      <c r="F278" s="589">
        <v>2.5163078250483202E-2</v>
      </c>
    </row>
    <row r="279" spans="1:6" x14ac:dyDescent="0.25">
      <c r="A279" s="543"/>
      <c r="B279" s="544">
        <v>4</v>
      </c>
      <c r="C279" s="545" t="s">
        <v>11</v>
      </c>
      <c r="D279" s="578">
        <v>1155006</v>
      </c>
      <c r="E279" s="596"/>
      <c r="F279" s="589">
        <v>2.5099623255525484E-2</v>
      </c>
    </row>
    <row r="280" spans="1:6" x14ac:dyDescent="0.25">
      <c r="A280" s="543"/>
      <c r="B280" s="544">
        <v>5</v>
      </c>
      <c r="C280" s="545" t="s">
        <v>198</v>
      </c>
      <c r="D280" s="578">
        <v>681213</v>
      </c>
      <c r="E280" s="596"/>
      <c r="F280" s="589">
        <v>1.4803550506894581E-2</v>
      </c>
    </row>
    <row r="281" spans="1:6" x14ac:dyDescent="0.25">
      <c r="A281" s="543"/>
      <c r="B281" s="544">
        <v>6</v>
      </c>
      <c r="C281" s="554" t="s">
        <v>287</v>
      </c>
      <c r="D281" s="581">
        <v>2758526</v>
      </c>
      <c r="E281" s="608"/>
      <c r="F281" s="591">
        <v>5.9945977198881818E-2</v>
      </c>
    </row>
    <row r="282" spans="1:6" s="263" customFormat="1" x14ac:dyDescent="0.25">
      <c r="A282" s="561"/>
      <c r="B282" s="562">
        <v>7</v>
      </c>
      <c r="C282" s="559" t="s">
        <v>43</v>
      </c>
      <c r="D282" s="579">
        <v>46016866</v>
      </c>
      <c r="E282" s="594"/>
      <c r="F282" s="562"/>
    </row>
    <row r="283" spans="1:6" ht="17.25" x14ac:dyDescent="0.25">
      <c r="A283" s="549" t="s">
        <v>398</v>
      </c>
      <c r="B283" s="568"/>
      <c r="C283" s="570"/>
      <c r="D283" s="577"/>
      <c r="E283" s="604"/>
      <c r="F283" s="587"/>
    </row>
    <row r="284" spans="1:6" x14ac:dyDescent="0.25">
      <c r="A284" s="543"/>
      <c r="B284" s="544">
        <v>1</v>
      </c>
      <c r="C284" s="545" t="s">
        <v>187</v>
      </c>
      <c r="D284" s="580">
        <v>24343989</v>
      </c>
      <c r="E284" s="544"/>
      <c r="F284" s="589">
        <v>0.53169588370794096</v>
      </c>
    </row>
    <row r="285" spans="1:6" s="263" customFormat="1" x14ac:dyDescent="0.25">
      <c r="A285" s="561"/>
      <c r="B285" s="562">
        <v>2</v>
      </c>
      <c r="C285" s="602" t="s">
        <v>398</v>
      </c>
      <c r="D285" s="576">
        <v>7869511</v>
      </c>
      <c r="E285" s="562"/>
      <c r="F285" s="590">
        <v>0.17187760828738308</v>
      </c>
    </row>
    <row r="286" spans="1:6" x14ac:dyDescent="0.25">
      <c r="A286" s="543"/>
      <c r="B286" s="544">
        <v>3</v>
      </c>
      <c r="C286" s="545" t="s">
        <v>630</v>
      </c>
      <c r="D286" s="578">
        <v>4867825</v>
      </c>
      <c r="E286" s="544"/>
      <c r="F286" s="589">
        <v>0.10631792986394333</v>
      </c>
    </row>
    <row r="287" spans="1:6" x14ac:dyDescent="0.25">
      <c r="A287" s="543"/>
      <c r="B287" s="544">
        <v>4</v>
      </c>
      <c r="C287" s="545" t="s">
        <v>11</v>
      </c>
      <c r="D287" s="580">
        <v>2353041</v>
      </c>
      <c r="E287" s="596"/>
      <c r="F287" s="591">
        <v>5.139265442060531E-2</v>
      </c>
    </row>
    <row r="288" spans="1:6" x14ac:dyDescent="0.25">
      <c r="A288" s="543"/>
      <c r="B288" s="544">
        <v>5</v>
      </c>
      <c r="C288" s="545" t="s">
        <v>194</v>
      </c>
      <c r="D288" s="580">
        <v>670743</v>
      </c>
      <c r="E288" s="544"/>
      <c r="F288" s="589">
        <v>1.4649665349664569E-2</v>
      </c>
    </row>
    <row r="289" spans="1:6" x14ac:dyDescent="0.25">
      <c r="A289" s="543"/>
      <c r="B289" s="544">
        <v>6</v>
      </c>
      <c r="C289" s="554" t="s">
        <v>287</v>
      </c>
      <c r="D289" s="575">
        <v>5680442</v>
      </c>
      <c r="E289" s="607"/>
      <c r="F289" s="589">
        <v>0.12406625837046277</v>
      </c>
    </row>
    <row r="290" spans="1:6" s="263" customFormat="1" x14ac:dyDescent="0.25">
      <c r="A290" s="561"/>
      <c r="B290" s="562">
        <v>7</v>
      </c>
      <c r="C290" s="559" t="s">
        <v>43</v>
      </c>
      <c r="D290" s="576">
        <v>45785551</v>
      </c>
      <c r="E290" s="562"/>
      <c r="F290" s="562"/>
    </row>
    <row r="291" spans="1:6" ht="17.25" x14ac:dyDescent="0.25">
      <c r="A291" s="549" t="s">
        <v>29</v>
      </c>
      <c r="B291" s="568"/>
      <c r="C291" s="570"/>
      <c r="D291" s="577"/>
      <c r="E291" s="604"/>
      <c r="F291" s="587"/>
    </row>
    <row r="292" spans="1:6" x14ac:dyDescent="0.25">
      <c r="A292" s="543"/>
      <c r="B292" s="544">
        <v>1</v>
      </c>
      <c r="C292" s="545" t="s">
        <v>187</v>
      </c>
      <c r="D292" s="578">
        <v>8607761</v>
      </c>
      <c r="E292" s="544"/>
      <c r="F292" s="589">
        <v>0.59191112559756631</v>
      </c>
    </row>
    <row r="293" spans="1:6" s="263" customFormat="1" x14ac:dyDescent="0.25">
      <c r="A293" s="561"/>
      <c r="B293" s="562">
        <v>2</v>
      </c>
      <c r="C293" s="602" t="s">
        <v>29</v>
      </c>
      <c r="D293" s="576">
        <v>938402</v>
      </c>
      <c r="E293" s="562"/>
      <c r="F293" s="590">
        <v>6.4529043508876158E-2</v>
      </c>
    </row>
    <row r="294" spans="1:6" x14ac:dyDescent="0.25">
      <c r="A294" s="543"/>
      <c r="B294" s="544">
        <v>3</v>
      </c>
      <c r="C294" s="545" t="s">
        <v>630</v>
      </c>
      <c r="D294" s="580">
        <v>473424</v>
      </c>
      <c r="E294" s="544"/>
      <c r="F294" s="589">
        <v>3.2554915584308418E-2</v>
      </c>
    </row>
    <row r="295" spans="1:6" x14ac:dyDescent="0.25">
      <c r="A295" s="543"/>
      <c r="B295" s="544">
        <v>4</v>
      </c>
      <c r="C295" s="545" t="s">
        <v>11</v>
      </c>
      <c r="D295" s="580">
        <v>403296</v>
      </c>
      <c r="E295" s="544"/>
      <c r="F295" s="589">
        <v>2.7732576370207779E-2</v>
      </c>
    </row>
    <row r="296" spans="1:6" x14ac:dyDescent="0.25">
      <c r="A296" s="543"/>
      <c r="B296" s="544">
        <v>5</v>
      </c>
      <c r="C296" s="545" t="s">
        <v>211</v>
      </c>
      <c r="D296" s="580">
        <v>43030</v>
      </c>
      <c r="E296" s="544"/>
      <c r="F296" s="589">
        <v>2.9589501537581348E-3</v>
      </c>
    </row>
    <row r="297" spans="1:6" x14ac:dyDescent="0.25">
      <c r="A297" s="543"/>
      <c r="B297" s="544">
        <v>6</v>
      </c>
      <c r="C297" s="554" t="s">
        <v>287</v>
      </c>
      <c r="D297" s="575">
        <v>4076407</v>
      </c>
      <c r="E297" s="607"/>
      <c r="F297" s="589">
        <v>0.28031338878528322</v>
      </c>
    </row>
    <row r="298" spans="1:6" s="263" customFormat="1" x14ac:dyDescent="0.25">
      <c r="A298" s="561"/>
      <c r="B298" s="562">
        <v>7</v>
      </c>
      <c r="C298" s="559" t="s">
        <v>43</v>
      </c>
      <c r="D298" s="576">
        <v>14542320</v>
      </c>
      <c r="E298" s="562"/>
      <c r="F298" s="562"/>
    </row>
    <row r="299" spans="1:6" ht="17.25" x14ac:dyDescent="0.25">
      <c r="A299" s="549" t="s">
        <v>668</v>
      </c>
      <c r="B299" s="568"/>
      <c r="C299" s="570"/>
      <c r="D299" s="577"/>
      <c r="E299" s="604"/>
      <c r="F299" s="587"/>
    </row>
    <row r="300" spans="1:6" x14ac:dyDescent="0.25">
      <c r="A300" s="543"/>
      <c r="B300" s="544">
        <v>1</v>
      </c>
      <c r="C300" s="545" t="s">
        <v>187</v>
      </c>
      <c r="D300" s="574" t="s">
        <v>61</v>
      </c>
      <c r="E300" s="544"/>
      <c r="F300" s="544"/>
    </row>
    <row r="301" spans="1:6" x14ac:dyDescent="0.25">
      <c r="A301" s="543"/>
      <c r="B301" s="544">
        <v>6</v>
      </c>
      <c r="C301" s="554" t="s">
        <v>287</v>
      </c>
      <c r="D301" s="574" t="s">
        <v>61</v>
      </c>
      <c r="E301" s="607"/>
      <c r="F301" s="588"/>
    </row>
    <row r="302" spans="1:6" ht="17.25" x14ac:dyDescent="0.25">
      <c r="A302" s="549" t="s">
        <v>410</v>
      </c>
      <c r="B302" s="568"/>
      <c r="C302" s="570"/>
      <c r="D302" s="573"/>
      <c r="E302" s="604"/>
      <c r="F302" s="587"/>
    </row>
    <row r="303" spans="1:6" x14ac:dyDescent="0.25">
      <c r="A303" s="543"/>
      <c r="B303" s="544">
        <v>1</v>
      </c>
      <c r="C303" s="545" t="s">
        <v>187</v>
      </c>
      <c r="D303" s="580">
        <v>9259088</v>
      </c>
      <c r="E303" s="544"/>
      <c r="F303" s="589">
        <v>0.82915762988363517</v>
      </c>
    </row>
    <row r="304" spans="1:6" x14ac:dyDescent="0.25">
      <c r="A304" s="543"/>
      <c r="B304" s="544">
        <v>2</v>
      </c>
      <c r="C304" s="545" t="s">
        <v>630</v>
      </c>
      <c r="D304" s="580">
        <v>513247</v>
      </c>
      <c r="E304" s="544"/>
      <c r="F304" s="589">
        <v>4.5961618041094984E-2</v>
      </c>
    </row>
    <row r="305" spans="1:6" x14ac:dyDescent="0.25">
      <c r="A305" s="543"/>
      <c r="B305" s="544">
        <v>3</v>
      </c>
      <c r="C305" s="545" t="s">
        <v>11</v>
      </c>
      <c r="D305" s="580">
        <v>472706</v>
      </c>
      <c r="E305" s="544"/>
      <c r="F305" s="589">
        <v>4.2331143908749293E-2</v>
      </c>
    </row>
    <row r="306" spans="1:6" s="263" customFormat="1" x14ac:dyDescent="0.25">
      <c r="A306" s="561"/>
      <c r="B306" s="562">
        <v>4</v>
      </c>
      <c r="C306" s="602" t="s">
        <v>410</v>
      </c>
      <c r="D306" s="576">
        <v>216316</v>
      </c>
      <c r="E306" s="562"/>
      <c r="F306" s="590">
        <v>1.9371244972065112E-2</v>
      </c>
    </row>
    <row r="307" spans="1:6" x14ac:dyDescent="0.25">
      <c r="A307" s="543"/>
      <c r="B307" s="544">
        <v>5</v>
      </c>
      <c r="C307" s="545" t="s">
        <v>194</v>
      </c>
      <c r="D307" s="580">
        <v>90963</v>
      </c>
      <c r="E307" s="544"/>
      <c r="F307" s="589">
        <v>8.1457985372970967E-3</v>
      </c>
    </row>
    <row r="308" spans="1:6" x14ac:dyDescent="0.25">
      <c r="A308" s="543"/>
      <c r="B308" s="544">
        <v>6</v>
      </c>
      <c r="C308" s="554" t="s">
        <v>287</v>
      </c>
      <c r="D308" s="575">
        <v>614541</v>
      </c>
      <c r="E308" s="607"/>
      <c r="F308" s="589">
        <v>5.5032564657158355E-2</v>
      </c>
    </row>
    <row r="309" spans="1:6" s="263" customFormat="1" x14ac:dyDescent="0.25">
      <c r="A309" s="561"/>
      <c r="B309" s="562">
        <v>7</v>
      </c>
      <c r="C309" s="559" t="s">
        <v>43</v>
      </c>
      <c r="D309" s="579">
        <v>11166861</v>
      </c>
      <c r="E309" s="562"/>
      <c r="F309" s="562"/>
    </row>
    <row r="310" spans="1:6" ht="17.25" x14ac:dyDescent="0.25">
      <c r="A310" s="549" t="s">
        <v>614</v>
      </c>
      <c r="B310" s="568"/>
      <c r="C310" s="570"/>
      <c r="D310" s="577"/>
      <c r="E310" s="604"/>
      <c r="F310" s="587"/>
    </row>
    <row r="311" spans="1:6" ht="17.25" x14ac:dyDescent="0.25">
      <c r="A311" s="543"/>
      <c r="B311" s="544">
        <v>1</v>
      </c>
      <c r="C311" s="545" t="s">
        <v>11</v>
      </c>
      <c r="D311" s="580">
        <v>2800</v>
      </c>
      <c r="E311" s="612" t="s">
        <v>46</v>
      </c>
      <c r="F311" s="589">
        <v>9.5851020128714229E-2</v>
      </c>
    </row>
    <row r="312" spans="1:6" ht="17.25" x14ac:dyDescent="0.25">
      <c r="A312" s="543"/>
      <c r="B312" s="544">
        <v>2</v>
      </c>
      <c r="C312" s="545" t="s">
        <v>187</v>
      </c>
      <c r="D312" s="580">
        <v>907</v>
      </c>
      <c r="E312" s="612" t="s">
        <v>46</v>
      </c>
      <c r="F312" s="589">
        <v>3.1048884020265646E-2</v>
      </c>
    </row>
    <row r="313" spans="1:6" s="263" customFormat="1" ht="17.25" x14ac:dyDescent="0.25">
      <c r="A313" s="561"/>
      <c r="B313" s="562">
        <v>3</v>
      </c>
      <c r="C313" s="602" t="s">
        <v>614</v>
      </c>
      <c r="D313" s="576">
        <v>900</v>
      </c>
      <c r="E313" s="612" t="s">
        <v>46</v>
      </c>
      <c r="F313" s="590">
        <v>3.0809256469943858E-2</v>
      </c>
    </row>
    <row r="314" spans="1:6" ht="17.25" x14ac:dyDescent="0.25">
      <c r="A314" s="543"/>
      <c r="B314" s="544">
        <v>4</v>
      </c>
      <c r="C314" s="545" t="s">
        <v>192</v>
      </c>
      <c r="D314" s="580">
        <v>647</v>
      </c>
      <c r="E314" s="612" t="s">
        <v>46</v>
      </c>
      <c r="F314" s="589">
        <v>2.2148432151170752E-2</v>
      </c>
    </row>
    <row r="315" spans="1:6" ht="17.25" x14ac:dyDescent="0.25">
      <c r="A315" s="543"/>
      <c r="B315" s="544">
        <v>5</v>
      </c>
      <c r="C315" s="545" t="s">
        <v>206</v>
      </c>
      <c r="D315" s="578">
        <v>412</v>
      </c>
      <c r="E315" s="612" t="s">
        <v>46</v>
      </c>
      <c r="F315" s="589">
        <v>1.4103792961796521E-2</v>
      </c>
    </row>
    <row r="316" spans="1:6" x14ac:dyDescent="0.25">
      <c r="A316" s="543"/>
      <c r="B316" s="544">
        <v>6</v>
      </c>
      <c r="C316" s="554" t="s">
        <v>287</v>
      </c>
      <c r="D316" s="575">
        <v>23546</v>
      </c>
      <c r="E316" s="607"/>
      <c r="F316" s="589">
        <v>0.80603861426810897</v>
      </c>
    </row>
    <row r="317" spans="1:6" s="263" customFormat="1" ht="17.25" x14ac:dyDescent="0.25">
      <c r="A317" s="561"/>
      <c r="B317" s="562">
        <v>7</v>
      </c>
      <c r="C317" s="559" t="s">
        <v>43</v>
      </c>
      <c r="D317" s="576">
        <v>29212</v>
      </c>
      <c r="E317" s="612" t="s">
        <v>46</v>
      </c>
      <c r="F317" s="562"/>
    </row>
    <row r="318" spans="1:6" ht="17.25" x14ac:dyDescent="0.25">
      <c r="A318" s="549" t="s">
        <v>609</v>
      </c>
      <c r="B318" s="568"/>
      <c r="C318" s="570"/>
      <c r="D318" s="577"/>
      <c r="E318" s="604"/>
      <c r="F318" s="587"/>
    </row>
    <row r="319" spans="1:6" x14ac:dyDescent="0.25">
      <c r="A319" s="543"/>
      <c r="B319" s="544">
        <v>1</v>
      </c>
      <c r="C319" s="545" t="s">
        <v>187</v>
      </c>
      <c r="D319" s="580">
        <v>1686646</v>
      </c>
      <c r="E319" s="544"/>
      <c r="F319" s="589">
        <v>0.53346883185973937</v>
      </c>
    </row>
    <row r="320" spans="1:6" s="263" customFormat="1" x14ac:dyDescent="0.25">
      <c r="A320" s="561"/>
      <c r="B320" s="562">
        <v>2</v>
      </c>
      <c r="C320" s="602" t="s">
        <v>609</v>
      </c>
      <c r="D320" s="576">
        <v>677999</v>
      </c>
      <c r="E320" s="562"/>
      <c r="F320" s="590">
        <v>0.21444413026329856</v>
      </c>
    </row>
    <row r="321" spans="1:6" x14ac:dyDescent="0.25">
      <c r="A321" s="543"/>
      <c r="B321" s="544">
        <v>3</v>
      </c>
      <c r="C321" s="545" t="s">
        <v>630</v>
      </c>
      <c r="D321" s="578">
        <v>225260</v>
      </c>
      <c r="E321" s="544"/>
      <c r="F321" s="589">
        <v>7.1247427773655461E-2</v>
      </c>
    </row>
    <row r="322" spans="1:6" x14ac:dyDescent="0.25">
      <c r="A322" s="543"/>
      <c r="B322" s="544">
        <v>4</v>
      </c>
      <c r="C322" s="545" t="s">
        <v>11</v>
      </c>
      <c r="D322" s="580">
        <v>134437</v>
      </c>
      <c r="E322" s="544"/>
      <c r="F322" s="589">
        <v>4.2521044338128922E-2</v>
      </c>
    </row>
    <row r="323" spans="1:6" x14ac:dyDescent="0.25">
      <c r="A323" s="543"/>
      <c r="B323" s="544">
        <v>5</v>
      </c>
      <c r="C323" s="545" t="s">
        <v>194</v>
      </c>
      <c r="D323" s="580">
        <v>23602</v>
      </c>
      <c r="E323" s="544"/>
      <c r="F323" s="589">
        <v>7.4650705421016438E-3</v>
      </c>
    </row>
    <row r="324" spans="1:6" x14ac:dyDescent="0.25">
      <c r="A324" s="543"/>
      <c r="B324" s="544">
        <v>6</v>
      </c>
      <c r="C324" s="554" t="s">
        <v>287</v>
      </c>
      <c r="D324" s="575">
        <v>413714</v>
      </c>
      <c r="E324" s="607"/>
      <c r="F324" s="589">
        <v>0.13085349522307599</v>
      </c>
    </row>
    <row r="325" spans="1:6" s="263" customFormat="1" x14ac:dyDescent="0.25">
      <c r="A325" s="561"/>
      <c r="B325" s="562">
        <v>7</v>
      </c>
      <c r="C325" s="559" t="s">
        <v>43</v>
      </c>
      <c r="D325" s="576">
        <v>3161658</v>
      </c>
      <c r="E325" s="562"/>
      <c r="F325" s="562"/>
    </row>
    <row r="326" spans="1:6" ht="17.25" x14ac:dyDescent="0.25">
      <c r="A326" s="549" t="s">
        <v>669</v>
      </c>
      <c r="B326" s="568"/>
      <c r="C326" s="570"/>
      <c r="D326" s="577"/>
      <c r="E326" s="604"/>
      <c r="F326" s="587"/>
    </row>
    <row r="327" spans="1:6" ht="17.25" x14ac:dyDescent="0.25">
      <c r="A327" s="543"/>
      <c r="B327" s="544">
        <v>1</v>
      </c>
      <c r="C327" s="545" t="s">
        <v>187</v>
      </c>
      <c r="D327" s="578">
        <v>164994907</v>
      </c>
      <c r="E327" s="612" t="s">
        <v>51</v>
      </c>
      <c r="F327" s="589">
        <v>0.76989491687880918</v>
      </c>
    </row>
    <row r="328" spans="1:6" ht="17.25" x14ac:dyDescent="0.25">
      <c r="A328" s="543"/>
      <c r="B328" s="544">
        <v>2</v>
      </c>
      <c r="C328" s="545" t="s">
        <v>630</v>
      </c>
      <c r="D328" s="580">
        <v>12840932</v>
      </c>
      <c r="E328" s="612" t="s">
        <v>51</v>
      </c>
      <c r="F328" s="589">
        <v>5.9918020831918412E-2</v>
      </c>
    </row>
    <row r="329" spans="1:6" s="263" customFormat="1" ht="17.25" x14ac:dyDescent="0.25">
      <c r="A329" s="561"/>
      <c r="B329" s="562">
        <v>3</v>
      </c>
      <c r="C329" s="602" t="s">
        <v>669</v>
      </c>
      <c r="D329" s="576">
        <v>8255147</v>
      </c>
      <c r="E329" s="612" t="s">
        <v>51</v>
      </c>
      <c r="F329" s="590">
        <v>3.8519950881801164E-2</v>
      </c>
    </row>
    <row r="330" spans="1:6" ht="17.25" x14ac:dyDescent="0.25">
      <c r="A330" s="543"/>
      <c r="B330" s="544">
        <v>4</v>
      </c>
      <c r="C330" s="545" t="s">
        <v>200</v>
      </c>
      <c r="D330" s="580">
        <v>8244238</v>
      </c>
      <c r="E330" s="612" t="s">
        <v>51</v>
      </c>
      <c r="F330" s="589">
        <v>3.8469047591506086E-2</v>
      </c>
    </row>
    <row r="331" spans="1:6" ht="17.25" x14ac:dyDescent="0.25">
      <c r="A331" s="543"/>
      <c r="B331" s="544">
        <v>5</v>
      </c>
      <c r="C331" s="545" t="s">
        <v>206</v>
      </c>
      <c r="D331" s="580">
        <v>5412828</v>
      </c>
      <c r="E331" s="612" t="s">
        <v>51</v>
      </c>
      <c r="F331" s="589">
        <v>2.5257196351759457E-2</v>
      </c>
    </row>
    <row r="332" spans="1:6" ht="17.25" x14ac:dyDescent="0.25">
      <c r="A332" s="543"/>
      <c r="B332" s="544">
        <v>6</v>
      </c>
      <c r="C332" s="554" t="s">
        <v>287</v>
      </c>
      <c r="D332" s="575">
        <v>14560295</v>
      </c>
      <c r="E332" s="612" t="s">
        <v>51</v>
      </c>
      <c r="F332" s="589">
        <v>6.7940867464205676E-2</v>
      </c>
    </row>
    <row r="333" spans="1:6" s="263" customFormat="1" ht="17.25" x14ac:dyDescent="0.25">
      <c r="A333" s="561"/>
      <c r="B333" s="562">
        <v>7</v>
      </c>
      <c r="C333" s="559" t="s">
        <v>43</v>
      </c>
      <c r="D333" s="576">
        <v>214308347</v>
      </c>
      <c r="E333" s="612" t="s">
        <v>51</v>
      </c>
      <c r="F333" s="592"/>
    </row>
    <row r="334" spans="1:6" ht="17.25" x14ac:dyDescent="0.25">
      <c r="A334" s="549" t="s">
        <v>610</v>
      </c>
      <c r="B334" s="568"/>
      <c r="C334" s="570"/>
      <c r="D334" s="577"/>
      <c r="E334" s="604"/>
      <c r="F334" s="587"/>
    </row>
    <row r="335" spans="1:6" x14ac:dyDescent="0.25">
      <c r="A335" s="543"/>
      <c r="B335" s="544">
        <v>1</v>
      </c>
      <c r="C335" s="545" t="s">
        <v>187</v>
      </c>
      <c r="D335" s="580">
        <v>3228563</v>
      </c>
      <c r="E335" s="544"/>
      <c r="F335" s="589">
        <v>0.69965502273590652</v>
      </c>
    </row>
    <row r="336" spans="1:6" x14ac:dyDescent="0.25">
      <c r="A336" s="543"/>
      <c r="B336" s="544">
        <v>2</v>
      </c>
      <c r="C336" s="545" t="s">
        <v>630</v>
      </c>
      <c r="D336" s="580">
        <v>323220</v>
      </c>
      <c r="E336" s="544"/>
      <c r="F336" s="589">
        <v>7.0044318927244012E-2</v>
      </c>
    </row>
    <row r="337" spans="1:6" s="263" customFormat="1" x14ac:dyDescent="0.25">
      <c r="A337" s="561"/>
      <c r="B337" s="562">
        <v>3</v>
      </c>
      <c r="C337" s="602" t="s">
        <v>610</v>
      </c>
      <c r="D337" s="576">
        <v>300224</v>
      </c>
      <c r="E337" s="562"/>
      <c r="F337" s="590">
        <v>6.5060904664355254E-2</v>
      </c>
    </row>
    <row r="338" spans="1:6" x14ac:dyDescent="0.25">
      <c r="A338" s="543"/>
      <c r="B338" s="544">
        <v>4</v>
      </c>
      <c r="C338" s="545" t="s">
        <v>682</v>
      </c>
      <c r="D338" s="580">
        <v>252564</v>
      </c>
      <c r="E338" s="544"/>
      <c r="F338" s="589">
        <v>5.4732607405298117E-2</v>
      </c>
    </row>
    <row r="339" spans="1:6" x14ac:dyDescent="0.25">
      <c r="A339" s="543"/>
      <c r="B339" s="544">
        <v>5</v>
      </c>
      <c r="C339" s="545" t="s">
        <v>11</v>
      </c>
      <c r="D339" s="580">
        <v>175558</v>
      </c>
      <c r="E339" s="544"/>
      <c r="F339" s="589">
        <v>3.8044800885555057E-2</v>
      </c>
    </row>
    <row r="340" spans="1:6" x14ac:dyDescent="0.25">
      <c r="A340" s="543"/>
      <c r="B340" s="544">
        <v>6</v>
      </c>
      <c r="C340" s="554" t="s">
        <v>287</v>
      </c>
      <c r="D340" s="581">
        <v>334378</v>
      </c>
      <c r="E340" s="607"/>
      <c r="F340" s="589">
        <v>7.246234538164098E-2</v>
      </c>
    </row>
    <row r="341" spans="1:6" s="263" customFormat="1" x14ac:dyDescent="0.25">
      <c r="A341" s="561"/>
      <c r="B341" s="562">
        <v>7</v>
      </c>
      <c r="C341" s="559" t="s">
        <v>43</v>
      </c>
      <c r="D341" s="576">
        <v>4614507</v>
      </c>
      <c r="E341" s="562"/>
      <c r="F341" s="562"/>
    </row>
    <row r="342" spans="1:6" ht="17.25" x14ac:dyDescent="0.25">
      <c r="A342" s="549" t="s">
        <v>422</v>
      </c>
      <c r="B342" s="568"/>
      <c r="C342" s="570"/>
      <c r="D342" s="577"/>
      <c r="E342" s="604"/>
      <c r="F342" s="587"/>
    </row>
    <row r="343" spans="1:6" x14ac:dyDescent="0.25">
      <c r="A343" s="543"/>
      <c r="B343" s="544">
        <v>1</v>
      </c>
      <c r="C343" s="545" t="s">
        <v>187</v>
      </c>
      <c r="D343" s="580">
        <v>1550297</v>
      </c>
      <c r="E343" s="544"/>
      <c r="F343" s="589">
        <v>0.73770973114442062</v>
      </c>
    </row>
    <row r="344" spans="1:6" x14ac:dyDescent="0.25">
      <c r="A344" s="543"/>
      <c r="B344" s="544">
        <v>2</v>
      </c>
      <c r="C344" s="545" t="s">
        <v>11</v>
      </c>
      <c r="D344" s="580">
        <v>115990</v>
      </c>
      <c r="E344" s="544"/>
      <c r="F344" s="589">
        <v>5.5193909112538665E-2</v>
      </c>
    </row>
    <row r="345" spans="1:6" x14ac:dyDescent="0.25">
      <c r="A345" s="543"/>
      <c r="B345" s="544">
        <v>3</v>
      </c>
      <c r="C345" s="545" t="s">
        <v>630</v>
      </c>
      <c r="D345" s="580">
        <v>101039</v>
      </c>
      <c r="E345" s="544"/>
      <c r="F345" s="589">
        <v>4.8079467047347134E-2</v>
      </c>
    </row>
    <row r="346" spans="1:6" s="263" customFormat="1" x14ac:dyDescent="0.25">
      <c r="A346" s="561"/>
      <c r="B346" s="562">
        <v>4</v>
      </c>
      <c r="C346" s="602" t="s">
        <v>422</v>
      </c>
      <c r="D346" s="576">
        <v>55909</v>
      </c>
      <c r="E346" s="562"/>
      <c r="F346" s="590">
        <v>2.6604330240304546E-2</v>
      </c>
    </row>
    <row r="347" spans="1:6" x14ac:dyDescent="0.25">
      <c r="A347" s="543"/>
      <c r="B347" s="544">
        <v>5</v>
      </c>
      <c r="C347" s="545" t="s">
        <v>194</v>
      </c>
      <c r="D347" s="580">
        <v>44804</v>
      </c>
      <c r="E347" s="544"/>
      <c r="F347" s="589">
        <v>2.132000951701166E-2</v>
      </c>
    </row>
    <row r="348" spans="1:6" x14ac:dyDescent="0.25">
      <c r="A348" s="543"/>
      <c r="B348" s="544">
        <v>6</v>
      </c>
      <c r="C348" s="554" t="s">
        <v>287</v>
      </c>
      <c r="D348" s="575">
        <v>233461</v>
      </c>
      <c r="E348" s="607"/>
      <c r="F348" s="589">
        <v>0.11109255293837735</v>
      </c>
    </row>
    <row r="349" spans="1:6" s="263" customFormat="1" x14ac:dyDescent="0.25">
      <c r="A349" s="561"/>
      <c r="B349" s="562">
        <v>7</v>
      </c>
      <c r="C349" s="559" t="s">
        <v>43</v>
      </c>
      <c r="D349" s="576">
        <v>2101500</v>
      </c>
      <c r="E349" s="562"/>
      <c r="F349" s="562"/>
    </row>
    <row r="350" spans="1:6" ht="17.25" x14ac:dyDescent="0.25">
      <c r="A350" s="547" t="s">
        <v>213</v>
      </c>
      <c r="B350" s="571"/>
      <c r="C350" s="572"/>
      <c r="D350" s="585"/>
      <c r="E350" s="606"/>
      <c r="F350" s="598"/>
    </row>
    <row r="351" spans="1:6" x14ac:dyDescent="0.25">
      <c r="A351" s="550"/>
      <c r="B351" s="551">
        <v>1</v>
      </c>
      <c r="C351" s="548" t="s">
        <v>187</v>
      </c>
      <c r="D351" s="574" t="s">
        <v>61</v>
      </c>
      <c r="E351" s="551"/>
      <c r="F351" s="551"/>
    </row>
    <row r="352" spans="1:6" s="263" customFormat="1" x14ac:dyDescent="0.25">
      <c r="A352" s="564"/>
      <c r="B352" s="565">
        <v>2</v>
      </c>
      <c r="C352" s="563" t="s">
        <v>213</v>
      </c>
      <c r="D352" s="574" t="s">
        <v>61</v>
      </c>
      <c r="E352" s="565"/>
      <c r="F352" s="565"/>
    </row>
    <row r="353" spans="1:6" x14ac:dyDescent="0.25">
      <c r="A353" s="550"/>
      <c r="B353" s="551">
        <v>3</v>
      </c>
      <c r="C353" s="548" t="s">
        <v>630</v>
      </c>
      <c r="D353" s="574" t="s">
        <v>61</v>
      </c>
      <c r="E353" s="551"/>
      <c r="F353" s="551"/>
    </row>
    <row r="354" spans="1:6" x14ac:dyDescent="0.25">
      <c r="A354" s="550"/>
      <c r="B354" s="551">
        <v>4</v>
      </c>
      <c r="C354" s="548" t="s">
        <v>11</v>
      </c>
      <c r="D354" s="574" t="s">
        <v>61</v>
      </c>
      <c r="E354" s="551"/>
      <c r="F354" s="551"/>
    </row>
    <row r="355" spans="1:6" x14ac:dyDescent="0.25">
      <c r="A355" s="550"/>
      <c r="B355" s="551">
        <v>5</v>
      </c>
      <c r="C355" s="548" t="s">
        <v>392</v>
      </c>
      <c r="D355" s="574" t="s">
        <v>61</v>
      </c>
      <c r="E355" s="551"/>
      <c r="F355" s="551"/>
    </row>
    <row r="356" spans="1:6" x14ac:dyDescent="0.25">
      <c r="A356" s="550"/>
      <c r="B356" s="551">
        <v>6</v>
      </c>
      <c r="C356" s="555" t="s">
        <v>287</v>
      </c>
      <c r="D356" s="574" t="s">
        <v>61</v>
      </c>
      <c r="E356" s="610"/>
      <c r="F356" s="599"/>
    </row>
    <row r="357" spans="1:6" s="263" customFormat="1" x14ac:dyDescent="0.25">
      <c r="A357" s="564"/>
      <c r="B357" s="565">
        <v>7</v>
      </c>
      <c r="C357" s="556" t="s">
        <v>43</v>
      </c>
      <c r="D357" s="584">
        <v>16849936</v>
      </c>
      <c r="E357" s="565"/>
      <c r="F357" s="565"/>
    </row>
    <row r="358" spans="1:6" ht="17.25" x14ac:dyDescent="0.25">
      <c r="A358" s="547" t="s">
        <v>427</v>
      </c>
      <c r="B358" s="571"/>
      <c r="C358" s="572"/>
      <c r="D358" s="585"/>
      <c r="E358" s="606"/>
      <c r="F358" s="598"/>
    </row>
    <row r="359" spans="1:6" x14ac:dyDescent="0.25">
      <c r="A359" s="550"/>
      <c r="B359" s="551">
        <v>1</v>
      </c>
      <c r="C359" s="548" t="s">
        <v>187</v>
      </c>
      <c r="D359" s="582">
        <v>9426527</v>
      </c>
      <c r="E359" s="551"/>
      <c r="F359" s="597">
        <v>0.65428492758534118</v>
      </c>
    </row>
    <row r="360" spans="1:6" x14ac:dyDescent="0.25">
      <c r="A360" s="550"/>
      <c r="B360" s="551">
        <v>2</v>
      </c>
      <c r="C360" s="548" t="s">
        <v>11</v>
      </c>
      <c r="D360" s="582">
        <v>1348263</v>
      </c>
      <c r="E360" s="551"/>
      <c r="F360" s="597">
        <v>9.3581459992741214E-2</v>
      </c>
    </row>
    <row r="361" spans="1:6" x14ac:dyDescent="0.25">
      <c r="A361" s="550"/>
      <c r="B361" s="551">
        <v>3</v>
      </c>
      <c r="C361" s="548" t="s">
        <v>194</v>
      </c>
      <c r="D361" s="582">
        <v>1323041</v>
      </c>
      <c r="E361" s="551"/>
      <c r="F361" s="597">
        <v>9.1830828562570008E-2</v>
      </c>
    </row>
    <row r="362" spans="1:6" s="263" customFormat="1" x14ac:dyDescent="0.25">
      <c r="A362" s="564"/>
      <c r="B362" s="565">
        <v>4</v>
      </c>
      <c r="C362" s="563" t="s">
        <v>427</v>
      </c>
      <c r="D362" s="584">
        <v>779510</v>
      </c>
      <c r="E362" s="565"/>
      <c r="F362" s="603">
        <v>5.4104936409989521E-2</v>
      </c>
    </row>
    <row r="363" spans="1:6" x14ac:dyDescent="0.25">
      <c r="A363" s="550"/>
      <c r="B363" s="551">
        <v>5</v>
      </c>
      <c r="C363" s="548" t="s">
        <v>630</v>
      </c>
      <c r="D363" s="582">
        <v>567130</v>
      </c>
      <c r="E363" s="551"/>
      <c r="F363" s="597">
        <v>3.9363872928118125E-2</v>
      </c>
    </row>
    <row r="364" spans="1:6" x14ac:dyDescent="0.25">
      <c r="A364" s="550"/>
      <c r="B364" s="551">
        <v>6</v>
      </c>
      <c r="C364" s="555" t="s">
        <v>287</v>
      </c>
      <c r="D364" s="583">
        <v>962902</v>
      </c>
      <c r="E364" s="610"/>
      <c r="F364" s="597">
        <v>6.6833974521239917E-2</v>
      </c>
    </row>
    <row r="365" spans="1:6" s="263" customFormat="1" x14ac:dyDescent="0.25">
      <c r="A365" s="564"/>
      <c r="B365" s="565">
        <v>7</v>
      </c>
      <c r="C365" s="556" t="s">
        <v>43</v>
      </c>
      <c r="D365" s="584">
        <v>14407373</v>
      </c>
      <c r="E365" s="565"/>
      <c r="F365" s="565"/>
    </row>
    <row r="366" spans="1:6" ht="17.25" x14ac:dyDescent="0.25">
      <c r="A366" s="547" t="s">
        <v>670</v>
      </c>
      <c r="B366" s="571"/>
      <c r="C366" s="572"/>
      <c r="D366" s="585"/>
      <c r="E366" s="606"/>
      <c r="F366" s="598"/>
    </row>
    <row r="367" spans="1:6" x14ac:dyDescent="0.25">
      <c r="A367" s="550"/>
      <c r="B367" s="551">
        <v>1</v>
      </c>
      <c r="C367" s="548" t="s">
        <v>187</v>
      </c>
      <c r="D367" s="582">
        <v>282917</v>
      </c>
      <c r="E367" s="551"/>
      <c r="F367" s="597">
        <v>0.61994530609740595</v>
      </c>
    </row>
    <row r="368" spans="1:6" x14ac:dyDescent="0.25">
      <c r="A368" s="550"/>
      <c r="B368" s="551">
        <v>2</v>
      </c>
      <c r="C368" s="548" t="s">
        <v>630</v>
      </c>
      <c r="D368" s="582">
        <v>71478</v>
      </c>
      <c r="E368" s="551"/>
      <c r="F368" s="597">
        <v>0.15662703403906583</v>
      </c>
    </row>
    <row r="369" spans="1:6" x14ac:dyDescent="0.25">
      <c r="A369" s="550"/>
      <c r="B369" s="551">
        <v>3</v>
      </c>
      <c r="C369" s="548" t="s">
        <v>11</v>
      </c>
      <c r="D369" s="582">
        <v>20964</v>
      </c>
      <c r="E369" s="551"/>
      <c r="F369" s="597">
        <v>4.5937619149877949E-2</v>
      </c>
    </row>
    <row r="370" spans="1:6" x14ac:dyDescent="0.25">
      <c r="A370" s="550"/>
      <c r="B370" s="551">
        <v>4</v>
      </c>
      <c r="C370" s="548" t="s">
        <v>194</v>
      </c>
      <c r="D370" s="582">
        <v>9594</v>
      </c>
      <c r="E370" s="551"/>
      <c r="F370" s="597">
        <v>2.1022968809574938E-2</v>
      </c>
    </row>
    <row r="371" spans="1:6" x14ac:dyDescent="0.25">
      <c r="A371" s="550"/>
      <c r="B371" s="551">
        <v>5</v>
      </c>
      <c r="C371" s="548" t="s">
        <v>211</v>
      </c>
      <c r="D371" s="582">
        <v>5977</v>
      </c>
      <c r="E371" s="551"/>
      <c r="F371" s="597">
        <v>1.3097173710113551E-2</v>
      </c>
    </row>
    <row r="372" spans="1:6" x14ac:dyDescent="0.25">
      <c r="A372" s="550"/>
      <c r="B372" s="551">
        <v>6</v>
      </c>
      <c r="C372" s="555" t="s">
        <v>287</v>
      </c>
      <c r="D372" s="583">
        <v>65428</v>
      </c>
      <c r="E372" s="610"/>
      <c r="F372" s="597">
        <v>0.14336989819396176</v>
      </c>
    </row>
    <row r="373" spans="1:6" s="263" customFormat="1" x14ac:dyDescent="0.25">
      <c r="A373" s="564"/>
      <c r="B373" s="565">
        <v>7</v>
      </c>
      <c r="C373" s="556" t="s">
        <v>43</v>
      </c>
      <c r="D373" s="584">
        <v>456358</v>
      </c>
      <c r="E373" s="565"/>
      <c r="F373" s="565"/>
    </row>
    <row r="374" spans="1:6" ht="17.25" x14ac:dyDescent="0.25">
      <c r="A374" s="547" t="s">
        <v>630</v>
      </c>
      <c r="B374" s="571"/>
      <c r="C374" s="572"/>
      <c r="D374" s="585"/>
      <c r="E374" s="606"/>
      <c r="F374" s="598"/>
    </row>
    <row r="375" spans="1:6" ht="17.25" x14ac:dyDescent="0.25">
      <c r="A375" s="550"/>
      <c r="B375" s="551">
        <v>1</v>
      </c>
      <c r="C375" s="548" t="s">
        <v>187</v>
      </c>
      <c r="D375" s="582">
        <v>663500000</v>
      </c>
      <c r="E375" s="612" t="s">
        <v>51</v>
      </c>
      <c r="F375" s="597">
        <v>0.50710791806786915</v>
      </c>
    </row>
    <row r="376" spans="1:6" s="263" customFormat="1" ht="17.25" x14ac:dyDescent="0.25">
      <c r="A376" s="564"/>
      <c r="B376" s="565">
        <v>2</v>
      </c>
      <c r="C376" s="563" t="s">
        <v>630</v>
      </c>
      <c r="D376" s="584">
        <v>579800000</v>
      </c>
      <c r="E376" s="612" t="s">
        <v>51</v>
      </c>
      <c r="F376" s="603">
        <v>0.44313665545704678</v>
      </c>
    </row>
    <row r="377" spans="1:6" ht="17.25" x14ac:dyDescent="0.25">
      <c r="A377" s="550"/>
      <c r="B377" s="551">
        <v>3</v>
      </c>
      <c r="C377" s="548" t="s">
        <v>11</v>
      </c>
      <c r="D377" s="582">
        <v>23500000</v>
      </c>
      <c r="E377" s="612" t="s">
        <v>51</v>
      </c>
      <c r="F377" s="597">
        <v>1.7960868236013453E-2</v>
      </c>
    </row>
    <row r="378" spans="1:6" ht="17.25" x14ac:dyDescent="0.25">
      <c r="A378" s="550"/>
      <c r="B378" s="551">
        <v>4</v>
      </c>
      <c r="C378" s="548" t="s">
        <v>192</v>
      </c>
      <c r="D378" s="582">
        <v>17200000</v>
      </c>
      <c r="E378" s="612" t="s">
        <v>51</v>
      </c>
      <c r="F378" s="597">
        <v>1.3145826964231121E-2</v>
      </c>
    </row>
    <row r="379" spans="1:6" ht="17.25" x14ac:dyDescent="0.25">
      <c r="A379" s="550"/>
      <c r="B379" s="551">
        <v>5</v>
      </c>
      <c r="C379" s="548" t="s">
        <v>194</v>
      </c>
      <c r="D379" s="582">
        <v>4100000</v>
      </c>
      <c r="E379" s="612" t="s">
        <v>51</v>
      </c>
      <c r="F379" s="597">
        <v>3.1335982879853257E-3</v>
      </c>
    </row>
    <row r="380" spans="1:6" ht="17.25" x14ac:dyDescent="0.25">
      <c r="A380" s="550"/>
      <c r="B380" s="551">
        <v>6</v>
      </c>
      <c r="C380" s="555" t="s">
        <v>287</v>
      </c>
      <c r="D380" s="583">
        <v>20300000</v>
      </c>
      <c r="E380" s="612" t="s">
        <v>51</v>
      </c>
      <c r="F380" s="597">
        <v>1.5515132986854172E-2</v>
      </c>
    </row>
    <row r="381" spans="1:6" s="263" customFormat="1" ht="17.25" x14ac:dyDescent="0.25">
      <c r="A381" s="564"/>
      <c r="B381" s="565">
        <v>7</v>
      </c>
      <c r="C381" s="556" t="s">
        <v>43</v>
      </c>
      <c r="D381" s="584">
        <v>1308400000</v>
      </c>
      <c r="E381" s="612" t="s">
        <v>660</v>
      </c>
      <c r="F381" s="565"/>
    </row>
    <row r="382" spans="1:6" ht="17.25" x14ac:dyDescent="0.25">
      <c r="A382" s="549" t="s">
        <v>682</v>
      </c>
      <c r="B382" s="568"/>
      <c r="C382" s="569"/>
      <c r="D382" s="577"/>
      <c r="E382" s="604"/>
      <c r="F382" s="587"/>
    </row>
    <row r="383" spans="1:6" x14ac:dyDescent="0.25">
      <c r="A383" s="543"/>
      <c r="B383" s="544">
        <v>1</v>
      </c>
      <c r="C383" s="542" t="s">
        <v>187</v>
      </c>
      <c r="D383" s="580">
        <v>7826984</v>
      </c>
      <c r="E383" s="544"/>
      <c r="F383" s="589">
        <v>0.60402254991260673</v>
      </c>
    </row>
    <row r="384" spans="1:6" s="263" customFormat="1" x14ac:dyDescent="0.25">
      <c r="A384" s="561"/>
      <c r="B384" s="562">
        <v>2</v>
      </c>
      <c r="C384" s="560" t="s">
        <v>682</v>
      </c>
      <c r="D384" s="576">
        <v>2384518</v>
      </c>
      <c r="E384" s="562"/>
      <c r="F384" s="590">
        <v>0.18401757850437783</v>
      </c>
    </row>
    <row r="385" spans="1:6" x14ac:dyDescent="0.25">
      <c r="A385" s="543"/>
      <c r="B385" s="544">
        <v>3</v>
      </c>
      <c r="C385" s="542" t="s">
        <v>630</v>
      </c>
      <c r="D385" s="580">
        <v>1461528</v>
      </c>
      <c r="E385" s="544"/>
      <c r="F385" s="589">
        <v>0.1127887663151825</v>
      </c>
    </row>
    <row r="386" spans="1:6" x14ac:dyDescent="0.25">
      <c r="A386" s="543"/>
      <c r="B386" s="544">
        <v>4</v>
      </c>
      <c r="C386" s="542" t="s">
        <v>11</v>
      </c>
      <c r="D386" s="578">
        <v>359396</v>
      </c>
      <c r="E386" s="544"/>
      <c r="F386" s="589">
        <v>2.7735241102880909E-2</v>
      </c>
    </row>
    <row r="387" spans="1:6" x14ac:dyDescent="0.25">
      <c r="A387" s="543"/>
      <c r="B387" s="544">
        <v>5</v>
      </c>
      <c r="C387" s="542" t="s">
        <v>194</v>
      </c>
      <c r="D387" s="580">
        <v>290375</v>
      </c>
      <c r="E387" s="544"/>
      <c r="F387" s="589">
        <v>2.2408765359795444E-2</v>
      </c>
    </row>
    <row r="388" spans="1:6" x14ac:dyDescent="0.25">
      <c r="A388" s="543"/>
      <c r="B388" s="544">
        <v>6</v>
      </c>
      <c r="C388" s="553" t="s">
        <v>287</v>
      </c>
      <c r="D388" s="575">
        <v>635298</v>
      </c>
      <c r="E388" s="607"/>
      <c r="F388" s="589">
        <v>4.902709880515653E-2</v>
      </c>
    </row>
    <row r="389" spans="1:6" s="263" customFormat="1" ht="15.75" thickBot="1" x14ac:dyDescent="0.3">
      <c r="A389" s="651"/>
      <c r="B389" s="652">
        <v>7</v>
      </c>
      <c r="C389" s="653" t="s">
        <v>43</v>
      </c>
      <c r="D389" s="654">
        <v>12958099</v>
      </c>
      <c r="E389" s="652"/>
      <c r="F389" s="652"/>
    </row>
    <row r="390" spans="1:6" s="263" customFormat="1" x14ac:dyDescent="0.25">
      <c r="B390" s="566"/>
      <c r="C390" s="567"/>
      <c r="D390" s="586"/>
      <c r="E390" s="566"/>
      <c r="F390" s="566"/>
    </row>
    <row r="391" spans="1:6" s="263" customFormat="1" x14ac:dyDescent="0.25">
      <c r="A391" s="64" t="s">
        <v>52</v>
      </c>
      <c r="B391" s="64"/>
      <c r="C391" s="566"/>
      <c r="D391" s="586"/>
      <c r="E391" s="566"/>
      <c r="F391" s="566"/>
    </row>
    <row r="392" spans="1:6" s="263" customFormat="1" x14ac:dyDescent="0.25">
      <c r="A392" s="65" t="s">
        <v>61</v>
      </c>
      <c r="B392" s="28" t="s">
        <v>255</v>
      </c>
      <c r="C392" s="566"/>
      <c r="D392" s="586"/>
      <c r="E392" s="566"/>
      <c r="F392" s="566"/>
    </row>
    <row r="393" spans="1:6" s="263" customFormat="1" x14ac:dyDescent="0.25">
      <c r="A393" s="66" t="s">
        <v>44</v>
      </c>
      <c r="B393" s="28" t="s">
        <v>256</v>
      </c>
      <c r="C393" s="566"/>
      <c r="D393" s="586"/>
      <c r="E393" s="566"/>
      <c r="F393" s="566"/>
    </row>
    <row r="394" spans="1:6" s="263" customFormat="1" x14ac:dyDescent="0.25">
      <c r="A394" s="66" t="s">
        <v>45</v>
      </c>
      <c r="B394" s="28" t="s">
        <v>257</v>
      </c>
      <c r="C394" s="566"/>
      <c r="D394" s="586"/>
      <c r="E394" s="566"/>
      <c r="F394" s="566"/>
    </row>
    <row r="395" spans="1:6" s="263" customFormat="1" x14ac:dyDescent="0.25">
      <c r="A395" s="66" t="s">
        <v>46</v>
      </c>
      <c r="B395" s="28" t="s">
        <v>258</v>
      </c>
      <c r="C395" s="566"/>
      <c r="D395" s="586"/>
      <c r="E395" s="566"/>
      <c r="F395" s="566"/>
    </row>
    <row r="396" spans="1:6" s="263" customFormat="1" x14ac:dyDescent="0.25">
      <c r="A396" s="66" t="s">
        <v>51</v>
      </c>
      <c r="B396" s="28" t="s">
        <v>260</v>
      </c>
      <c r="C396" s="566"/>
      <c r="D396" s="586"/>
      <c r="E396" s="566"/>
      <c r="F396" s="566"/>
    </row>
    <row r="397" spans="1:6" s="263" customFormat="1" x14ac:dyDescent="0.25">
      <c r="A397" s="66" t="s">
        <v>47</v>
      </c>
      <c r="B397" s="28" t="s">
        <v>263</v>
      </c>
      <c r="C397" s="566"/>
      <c r="D397" s="586"/>
      <c r="E397" s="566"/>
      <c r="F397" s="566"/>
    </row>
    <row r="398" spans="1:6" s="263" customFormat="1" x14ac:dyDescent="0.25">
      <c r="A398" s="66" t="s">
        <v>48</v>
      </c>
      <c r="B398" s="28" t="s">
        <v>276</v>
      </c>
      <c r="C398" s="566"/>
      <c r="D398" s="586"/>
      <c r="E398" s="566"/>
      <c r="F398" s="566"/>
    </row>
    <row r="399" spans="1:6" s="263" customFormat="1" x14ac:dyDescent="0.25">
      <c r="A399" s="66" t="s">
        <v>49</v>
      </c>
      <c r="B399" s="28" t="s">
        <v>262</v>
      </c>
      <c r="C399" s="566"/>
      <c r="D399" s="586"/>
      <c r="E399" s="566"/>
      <c r="F399" s="566"/>
    </row>
    <row r="400" spans="1:6" s="263" customFormat="1" x14ac:dyDescent="0.25">
      <c r="A400" s="648" t="s">
        <v>76</v>
      </c>
      <c r="B400" s="649" t="s">
        <v>683</v>
      </c>
      <c r="C400" s="650"/>
      <c r="D400" s="586"/>
      <c r="E400" s="566"/>
      <c r="F400" s="566"/>
    </row>
    <row r="401" spans="2:6" s="263" customFormat="1" x14ac:dyDescent="0.25">
      <c r="B401" s="566"/>
      <c r="C401" s="567"/>
      <c r="D401" s="586"/>
      <c r="E401" s="566"/>
      <c r="F401" s="566"/>
    </row>
    <row r="402" spans="2:6" s="263" customFormat="1" x14ac:dyDescent="0.25">
      <c r="B402" s="566"/>
      <c r="C402" s="567"/>
      <c r="D402" s="586"/>
      <c r="E402" s="566"/>
      <c r="F402" s="566"/>
    </row>
    <row r="403" spans="2:6" s="263" customFormat="1" x14ac:dyDescent="0.25">
      <c r="B403" s="566"/>
      <c r="C403" s="567"/>
      <c r="D403" s="586"/>
      <c r="E403" s="566"/>
      <c r="F403" s="566"/>
    </row>
    <row r="404" spans="2:6" s="263" customFormat="1" x14ac:dyDescent="0.25">
      <c r="B404" s="566"/>
      <c r="C404" s="567"/>
      <c r="D404" s="586"/>
      <c r="E404" s="566"/>
      <c r="F404" s="566"/>
    </row>
    <row r="405" spans="2:6" s="263" customFormat="1" x14ac:dyDescent="0.25">
      <c r="B405" s="566"/>
      <c r="C405" s="567"/>
      <c r="D405" s="586"/>
      <c r="E405" s="566"/>
      <c r="F405" s="566"/>
    </row>
    <row r="406" spans="2:6" s="263" customFormat="1" x14ac:dyDescent="0.25">
      <c r="B406" s="566"/>
      <c r="C406" s="567"/>
      <c r="D406" s="586"/>
      <c r="E406" s="566"/>
      <c r="F406" s="566"/>
    </row>
    <row r="407" spans="2:6" s="263" customFormat="1" x14ac:dyDescent="0.25">
      <c r="B407" s="566"/>
      <c r="C407" s="567"/>
      <c r="D407" s="586"/>
      <c r="E407" s="566"/>
      <c r="F407" s="566"/>
    </row>
    <row r="408" spans="2:6" s="263" customFormat="1" x14ac:dyDescent="0.25">
      <c r="B408" s="566"/>
      <c r="C408" s="567"/>
      <c r="D408" s="586"/>
      <c r="E408" s="566"/>
      <c r="F408" s="566"/>
    </row>
    <row r="409" spans="2:6" s="263" customFormat="1" x14ac:dyDescent="0.25">
      <c r="B409" s="566"/>
      <c r="C409" s="567"/>
      <c r="D409" s="586"/>
      <c r="E409" s="566"/>
      <c r="F409" s="566"/>
    </row>
    <row r="410" spans="2:6" s="263" customFormat="1" x14ac:dyDescent="0.25">
      <c r="B410" s="566"/>
      <c r="C410" s="567"/>
      <c r="D410" s="586"/>
      <c r="E410" s="566"/>
      <c r="F410" s="566"/>
    </row>
    <row r="411" spans="2:6" s="263" customFormat="1" x14ac:dyDescent="0.25">
      <c r="B411" s="566"/>
      <c r="C411" s="567"/>
      <c r="D411" s="586"/>
      <c r="E411" s="566"/>
      <c r="F411" s="566"/>
    </row>
    <row r="412" spans="2:6" s="263" customFormat="1" x14ac:dyDescent="0.25">
      <c r="B412" s="566"/>
      <c r="C412" s="567"/>
      <c r="D412" s="586"/>
      <c r="E412" s="566"/>
      <c r="F412" s="566"/>
    </row>
    <row r="413" spans="2:6" s="263" customFormat="1" x14ac:dyDescent="0.25">
      <c r="B413" s="566"/>
      <c r="C413" s="567"/>
      <c r="D413" s="586"/>
      <c r="E413" s="566"/>
      <c r="F413" s="566"/>
    </row>
    <row r="414" spans="2:6" s="263" customFormat="1" x14ac:dyDescent="0.25">
      <c r="B414" s="566"/>
      <c r="C414" s="567"/>
      <c r="D414" s="586"/>
      <c r="E414" s="566"/>
      <c r="F414" s="566"/>
    </row>
    <row r="415" spans="2:6" s="263" customFormat="1" x14ac:dyDescent="0.25">
      <c r="B415" s="566"/>
      <c r="C415" s="567"/>
      <c r="D415" s="586"/>
      <c r="E415" s="566"/>
      <c r="F415" s="566"/>
    </row>
    <row r="416" spans="2:6" s="263" customFormat="1" x14ac:dyDescent="0.25">
      <c r="B416" s="566"/>
      <c r="C416" s="567"/>
      <c r="D416" s="586"/>
      <c r="E416" s="566"/>
      <c r="F416" s="566"/>
    </row>
    <row r="417" spans="2:6" s="263" customFormat="1" x14ac:dyDescent="0.25">
      <c r="B417" s="566"/>
      <c r="C417" s="567"/>
      <c r="D417" s="586"/>
      <c r="E417" s="566"/>
      <c r="F417" s="566"/>
    </row>
    <row r="418" spans="2:6" s="263" customFormat="1" x14ac:dyDescent="0.25">
      <c r="B418" s="566"/>
      <c r="C418" s="567"/>
      <c r="D418" s="586"/>
      <c r="E418" s="566"/>
      <c r="F418" s="566"/>
    </row>
    <row r="419" spans="2:6" s="263" customFormat="1" x14ac:dyDescent="0.25">
      <c r="B419" s="566"/>
      <c r="C419" s="567"/>
      <c r="D419" s="586"/>
      <c r="E419" s="566"/>
      <c r="F419" s="566"/>
    </row>
    <row r="420" spans="2:6" s="263" customFormat="1" x14ac:dyDescent="0.25">
      <c r="B420" s="566"/>
      <c r="C420" s="567"/>
      <c r="D420" s="586"/>
      <c r="E420" s="566"/>
      <c r="F420" s="566"/>
    </row>
    <row r="421" spans="2:6" s="263" customFormat="1" x14ac:dyDescent="0.25">
      <c r="B421" s="566"/>
      <c r="C421" s="567"/>
      <c r="D421" s="586"/>
      <c r="E421" s="566"/>
      <c r="F421" s="566"/>
    </row>
    <row r="422" spans="2:6" s="263" customFormat="1" x14ac:dyDescent="0.25">
      <c r="B422" s="566"/>
      <c r="C422" s="567"/>
      <c r="D422" s="586"/>
      <c r="E422" s="566"/>
      <c r="F422" s="566"/>
    </row>
    <row r="423" spans="2:6" s="263" customFormat="1" x14ac:dyDescent="0.25">
      <c r="B423" s="566"/>
      <c r="C423" s="567"/>
      <c r="D423" s="586"/>
      <c r="E423" s="566"/>
      <c r="F423" s="566"/>
    </row>
    <row r="424" spans="2:6" s="263" customFormat="1" x14ac:dyDescent="0.25">
      <c r="B424" s="566"/>
      <c r="C424" s="567"/>
      <c r="D424" s="586"/>
      <c r="E424" s="566"/>
      <c r="F424" s="566"/>
    </row>
    <row r="425" spans="2:6" s="263" customFormat="1" x14ac:dyDescent="0.25">
      <c r="B425" s="566"/>
      <c r="C425" s="567"/>
      <c r="D425" s="586"/>
      <c r="E425" s="566"/>
      <c r="F425" s="566"/>
    </row>
    <row r="426" spans="2:6" s="263" customFormat="1" x14ac:dyDescent="0.25">
      <c r="B426" s="566"/>
      <c r="C426" s="567"/>
      <c r="D426" s="586"/>
      <c r="E426" s="566"/>
      <c r="F426" s="566"/>
    </row>
    <row r="427" spans="2:6" s="263" customFormat="1" x14ac:dyDescent="0.25">
      <c r="B427" s="566"/>
      <c r="C427" s="567"/>
      <c r="D427" s="586"/>
      <c r="E427" s="566"/>
      <c r="F427" s="566"/>
    </row>
    <row r="428" spans="2:6" s="263" customFormat="1" x14ac:dyDescent="0.25">
      <c r="B428" s="566"/>
      <c r="C428" s="567"/>
      <c r="D428" s="586"/>
      <c r="E428" s="566"/>
      <c r="F428" s="566"/>
    </row>
    <row r="429" spans="2:6" s="263" customFormat="1" x14ac:dyDescent="0.25">
      <c r="B429" s="566"/>
      <c r="C429" s="567"/>
      <c r="D429" s="586"/>
      <c r="E429" s="566"/>
      <c r="F429" s="566"/>
    </row>
    <row r="430" spans="2:6" s="263" customFormat="1" x14ac:dyDescent="0.25">
      <c r="B430" s="566"/>
      <c r="C430" s="567"/>
      <c r="D430" s="586"/>
      <c r="E430" s="566"/>
      <c r="F430" s="56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0.39997558519241921"/>
  </sheetPr>
  <dimension ref="A1:F427"/>
  <sheetViews>
    <sheetView topLeftCell="A349" workbookViewId="0">
      <selection activeCell="F357" sqref="F357"/>
    </sheetView>
  </sheetViews>
  <sheetFormatPr defaultRowHeight="15" x14ac:dyDescent="0.25"/>
  <cols>
    <col min="1" max="1" width="19" style="319" customWidth="1"/>
    <col min="2" max="2" width="6.5703125" style="546" customWidth="1"/>
    <col min="3" max="3" width="54.85546875" style="552" customWidth="1"/>
    <col min="4" max="4" width="25.140625" style="574" customWidth="1"/>
    <col min="5" max="5" width="4.42578125" style="611" customWidth="1"/>
    <col min="6" max="6" width="11.7109375" style="600" customWidth="1"/>
    <col min="7" max="16384" width="9.140625" style="177"/>
  </cols>
  <sheetData>
    <row r="1" spans="1:6" customFormat="1" ht="15" customHeight="1" x14ac:dyDescent="0.25">
      <c r="A1" s="56" t="s">
        <v>662</v>
      </c>
      <c r="B1" s="56"/>
      <c r="C1" s="252"/>
      <c r="D1" s="462"/>
      <c r="E1" s="485"/>
      <c r="F1" s="503"/>
    </row>
    <row r="2" spans="1:6" s="57" customFormat="1" ht="15" customHeight="1" x14ac:dyDescent="0.25">
      <c r="A2" s="63"/>
      <c r="B2" s="63"/>
      <c r="C2" s="253"/>
      <c r="D2" s="463"/>
      <c r="E2" s="486"/>
      <c r="F2" s="504"/>
    </row>
    <row r="3" spans="1:6" s="57" customFormat="1" ht="15" customHeight="1" x14ac:dyDescent="0.25">
      <c r="A3" s="62" t="s">
        <v>75</v>
      </c>
      <c r="B3" s="62"/>
      <c r="C3" s="62"/>
      <c r="D3" s="464"/>
      <c r="E3" s="487"/>
      <c r="F3" s="505"/>
    </row>
    <row r="4" spans="1:6" s="614" customFormat="1" ht="30" x14ac:dyDescent="0.25">
      <c r="A4" s="539" t="s">
        <v>53</v>
      </c>
      <c r="B4" s="539" t="s">
        <v>74</v>
      </c>
      <c r="C4" s="620" t="s">
        <v>54</v>
      </c>
      <c r="D4" s="540" t="s">
        <v>71</v>
      </c>
      <c r="E4" s="541"/>
      <c r="F4" s="540" t="s">
        <v>62</v>
      </c>
    </row>
    <row r="5" spans="1:6" ht="17.25" x14ac:dyDescent="0.25">
      <c r="A5" s="549" t="s">
        <v>132</v>
      </c>
      <c r="B5" s="568"/>
      <c r="C5" s="621"/>
      <c r="D5" s="573"/>
      <c r="E5" s="604"/>
      <c r="F5" s="587"/>
    </row>
    <row r="6" spans="1:6" x14ac:dyDescent="0.25">
      <c r="A6" s="543"/>
      <c r="B6" s="544">
        <v>1</v>
      </c>
      <c r="C6" s="622" t="s">
        <v>38</v>
      </c>
      <c r="D6" s="574" t="s">
        <v>61</v>
      </c>
      <c r="E6" s="544"/>
      <c r="F6" s="544"/>
    </row>
    <row r="7" spans="1:6" s="263" customFormat="1" x14ac:dyDescent="0.25">
      <c r="A7" s="561"/>
      <c r="B7" s="562">
        <v>2</v>
      </c>
      <c r="C7" s="623" t="s">
        <v>132</v>
      </c>
      <c r="D7" s="574" t="s">
        <v>61</v>
      </c>
      <c r="E7" s="562"/>
      <c r="F7" s="562"/>
    </row>
    <row r="8" spans="1:6" x14ac:dyDescent="0.25">
      <c r="A8" s="543"/>
      <c r="B8" s="544">
        <v>6</v>
      </c>
      <c r="C8" s="624" t="s">
        <v>70</v>
      </c>
      <c r="D8" s="574" t="s">
        <v>61</v>
      </c>
      <c r="E8" s="607"/>
      <c r="F8" s="588"/>
    </row>
    <row r="9" spans="1:6" s="263" customFormat="1" x14ac:dyDescent="0.25">
      <c r="A9" s="561"/>
      <c r="B9" s="562">
        <v>7</v>
      </c>
      <c r="C9" s="557" t="s">
        <v>43</v>
      </c>
      <c r="D9" s="576">
        <v>45819360</v>
      </c>
      <c r="E9" s="562"/>
      <c r="F9" s="562"/>
    </row>
    <row r="10" spans="1:6" ht="17.25" x14ac:dyDescent="0.25">
      <c r="A10" s="549" t="s">
        <v>0</v>
      </c>
      <c r="B10" s="568"/>
      <c r="C10" s="621"/>
      <c r="D10" s="573"/>
      <c r="E10" s="604"/>
      <c r="F10" s="587"/>
    </row>
    <row r="11" spans="1:6" ht="17.25" x14ac:dyDescent="0.25">
      <c r="A11" s="543"/>
      <c r="B11" s="544">
        <v>1</v>
      </c>
      <c r="C11" s="622" t="s">
        <v>38</v>
      </c>
      <c r="D11" s="578">
        <v>938813549</v>
      </c>
      <c r="E11" s="612" t="s">
        <v>51</v>
      </c>
      <c r="F11" s="589">
        <v>0.8737213113075849</v>
      </c>
    </row>
    <row r="12" spans="1:6" ht="17.25" x14ac:dyDescent="0.25">
      <c r="A12" s="543"/>
      <c r="B12" s="544">
        <v>2</v>
      </c>
      <c r="C12" s="622" t="s">
        <v>620</v>
      </c>
      <c r="D12" s="578">
        <v>66343831</v>
      </c>
      <c r="E12" s="612" t="s">
        <v>51</v>
      </c>
      <c r="F12" s="589">
        <v>6.1743909725453697E-2</v>
      </c>
    </row>
    <row r="13" spans="1:6" s="263" customFormat="1" ht="17.25" x14ac:dyDescent="0.25">
      <c r="A13" s="561"/>
      <c r="B13" s="562">
        <v>3</v>
      </c>
      <c r="C13" s="623" t="s">
        <v>0</v>
      </c>
      <c r="D13" s="579">
        <v>26246343</v>
      </c>
      <c r="E13" s="612" t="s">
        <v>51</v>
      </c>
      <c r="F13" s="590">
        <v>2.4426563983248023E-2</v>
      </c>
    </row>
    <row r="14" spans="1:6" ht="17.25" x14ac:dyDescent="0.25">
      <c r="A14" s="543"/>
      <c r="B14" s="544">
        <v>4</v>
      </c>
      <c r="C14" s="622" t="s">
        <v>65</v>
      </c>
      <c r="D14" s="580">
        <v>12130871</v>
      </c>
      <c r="E14" s="612" t="s">
        <v>51</v>
      </c>
      <c r="F14" s="591">
        <v>1.1289782224290367E-2</v>
      </c>
    </row>
    <row r="15" spans="1:6" ht="17.25" x14ac:dyDescent="0.25">
      <c r="A15" s="543"/>
      <c r="B15" s="544">
        <v>5</v>
      </c>
      <c r="C15" s="622" t="s">
        <v>11</v>
      </c>
      <c r="D15" s="580">
        <v>5522210</v>
      </c>
      <c r="E15" s="612" t="s">
        <v>51</v>
      </c>
      <c r="F15" s="589">
        <v>5.1393299208934385E-3</v>
      </c>
    </row>
    <row r="16" spans="1:6" ht="17.25" x14ac:dyDescent="0.25">
      <c r="A16" s="543"/>
      <c r="B16" s="544">
        <v>6</v>
      </c>
      <c r="C16" s="624" t="s">
        <v>70</v>
      </c>
      <c r="D16" s="575">
        <v>25443196</v>
      </c>
      <c r="E16" s="612" t="s">
        <v>51</v>
      </c>
      <c r="F16" s="589">
        <v>2.3679102838529548E-2</v>
      </c>
    </row>
    <row r="17" spans="1:6" s="263" customFormat="1" ht="17.25" x14ac:dyDescent="0.25">
      <c r="A17" s="561"/>
      <c r="B17" s="562">
        <v>7</v>
      </c>
      <c r="C17" s="557" t="s">
        <v>43</v>
      </c>
      <c r="D17" s="576">
        <v>1074500000</v>
      </c>
      <c r="E17" s="612" t="s">
        <v>51</v>
      </c>
      <c r="F17" s="592"/>
    </row>
    <row r="18" spans="1:6" ht="17.25" x14ac:dyDescent="0.25">
      <c r="A18" s="549" t="s">
        <v>1</v>
      </c>
      <c r="B18" s="568"/>
      <c r="C18" s="621"/>
      <c r="D18" s="577"/>
      <c r="E18" s="604"/>
      <c r="F18" s="587"/>
    </row>
    <row r="19" spans="1:6" x14ac:dyDescent="0.25">
      <c r="A19" s="543"/>
      <c r="B19" s="544">
        <v>1</v>
      </c>
      <c r="C19" s="622" t="s">
        <v>38</v>
      </c>
      <c r="D19" s="578">
        <v>9845145</v>
      </c>
      <c r="E19" s="544"/>
      <c r="F19" s="589">
        <v>0.68882162861061935</v>
      </c>
    </row>
    <row r="20" spans="1:6" x14ac:dyDescent="0.25">
      <c r="A20" s="543"/>
      <c r="B20" s="544">
        <v>2</v>
      </c>
      <c r="C20" s="622" t="s">
        <v>13</v>
      </c>
      <c r="D20" s="580">
        <v>1624056</v>
      </c>
      <c r="E20" s="544"/>
      <c r="F20" s="589">
        <v>0.11362807748132181</v>
      </c>
    </row>
    <row r="21" spans="1:6" x14ac:dyDescent="0.25">
      <c r="A21" s="543"/>
      <c r="B21" s="544">
        <v>3</v>
      </c>
      <c r="C21" s="622" t="s">
        <v>11</v>
      </c>
      <c r="D21" s="580">
        <v>1018338</v>
      </c>
      <c r="E21" s="544"/>
      <c r="F21" s="589">
        <v>7.1248644853486753E-2</v>
      </c>
    </row>
    <row r="22" spans="1:6" x14ac:dyDescent="0.25">
      <c r="A22" s="543"/>
      <c r="B22" s="544">
        <v>4</v>
      </c>
      <c r="C22" s="622" t="s">
        <v>620</v>
      </c>
      <c r="D22" s="580">
        <v>670872</v>
      </c>
      <c r="E22" s="544"/>
      <c r="F22" s="589">
        <v>4.6937972333496704E-2</v>
      </c>
    </row>
    <row r="23" spans="1:6" s="263" customFormat="1" x14ac:dyDescent="0.25">
      <c r="A23" s="561"/>
      <c r="B23" s="562">
        <v>5</v>
      </c>
      <c r="C23" s="623" t="s">
        <v>1</v>
      </c>
      <c r="D23" s="576">
        <v>637814</v>
      </c>
      <c r="E23" s="562"/>
      <c r="F23" s="590">
        <v>4.4625049019659288E-2</v>
      </c>
    </row>
    <row r="24" spans="1:6" x14ac:dyDescent="0.25">
      <c r="A24" s="543"/>
      <c r="B24" s="544">
        <v>6</v>
      </c>
      <c r="C24" s="624" t="s">
        <v>70</v>
      </c>
      <c r="D24" s="575">
        <v>496510</v>
      </c>
      <c r="E24" s="607"/>
      <c r="F24" s="589">
        <v>3.4738627701416142E-2</v>
      </c>
    </row>
    <row r="25" spans="1:6" s="263" customFormat="1" x14ac:dyDescent="0.25">
      <c r="A25" s="561"/>
      <c r="B25" s="562">
        <v>7</v>
      </c>
      <c r="C25" s="557" t="s">
        <v>43</v>
      </c>
      <c r="D25" s="579">
        <v>14292735</v>
      </c>
      <c r="E25" s="562"/>
      <c r="F25" s="562"/>
    </row>
    <row r="26" spans="1:6" ht="17.25" x14ac:dyDescent="0.25">
      <c r="A26" s="549" t="s">
        <v>167</v>
      </c>
      <c r="B26" s="568"/>
      <c r="C26" s="621"/>
      <c r="D26" s="577"/>
      <c r="E26" s="604"/>
      <c r="F26" s="587"/>
    </row>
    <row r="27" spans="1:6" x14ac:dyDescent="0.25">
      <c r="A27" s="543"/>
      <c r="B27" s="544">
        <v>1</v>
      </c>
      <c r="C27" s="622" t="s">
        <v>638</v>
      </c>
      <c r="D27" s="580">
        <v>113727</v>
      </c>
      <c r="E27" s="544"/>
      <c r="F27" s="589">
        <v>0.48232734490304852</v>
      </c>
    </row>
    <row r="28" spans="1:6" x14ac:dyDescent="0.25">
      <c r="A28" s="543"/>
      <c r="B28" s="544">
        <v>2</v>
      </c>
      <c r="C28" s="622" t="s">
        <v>639</v>
      </c>
      <c r="D28" s="580">
        <v>53005</v>
      </c>
      <c r="E28" s="544"/>
      <c r="F28" s="589">
        <v>0.22479939606765401</v>
      </c>
    </row>
    <row r="29" spans="1:6" x14ac:dyDescent="0.25">
      <c r="A29" s="543"/>
      <c r="B29" s="544">
        <v>3</v>
      </c>
      <c r="C29" s="622" t="s">
        <v>640</v>
      </c>
      <c r="D29" s="580">
        <v>8620</v>
      </c>
      <c r="E29" s="544"/>
      <c r="F29" s="589">
        <v>3.6558264203436983E-2</v>
      </c>
    </row>
    <row r="30" spans="1:6" x14ac:dyDescent="0.25">
      <c r="A30" s="543"/>
      <c r="B30" s="544">
        <v>4</v>
      </c>
      <c r="C30" s="622" t="s">
        <v>13</v>
      </c>
      <c r="D30" s="578">
        <v>5630</v>
      </c>
      <c r="E30" s="544"/>
      <c r="F30" s="589">
        <v>2.3877381376490744E-2</v>
      </c>
    </row>
    <row r="31" spans="1:6" x14ac:dyDescent="0.25">
      <c r="A31" s="543"/>
      <c r="B31" s="544">
        <v>5</v>
      </c>
      <c r="C31" s="622" t="s">
        <v>11</v>
      </c>
      <c r="D31" s="578">
        <v>474</v>
      </c>
      <c r="E31" s="544"/>
      <c r="F31" s="589">
        <v>2.0102804213954907E-3</v>
      </c>
    </row>
    <row r="32" spans="1:6" x14ac:dyDescent="0.25">
      <c r="A32" s="543"/>
      <c r="B32" s="544">
        <v>6</v>
      </c>
      <c r="C32" s="624" t="s">
        <v>70</v>
      </c>
      <c r="D32" s="581">
        <v>54332</v>
      </c>
      <c r="E32" s="607"/>
      <c r="F32" s="589">
        <v>0.23042733302797427</v>
      </c>
    </row>
    <row r="33" spans="1:6" s="263" customFormat="1" x14ac:dyDescent="0.25">
      <c r="A33" s="561"/>
      <c r="B33" s="562">
        <v>7</v>
      </c>
      <c r="C33" s="557" t="s">
        <v>43</v>
      </c>
      <c r="D33" s="576">
        <v>235788</v>
      </c>
      <c r="E33" s="562"/>
      <c r="F33" s="562"/>
    </row>
    <row r="34" spans="1:6" ht="17.25" x14ac:dyDescent="0.25">
      <c r="A34" s="549" t="s">
        <v>2</v>
      </c>
      <c r="B34" s="568"/>
      <c r="C34" s="621"/>
      <c r="D34" s="577"/>
      <c r="E34" s="604"/>
      <c r="F34" s="587"/>
    </row>
    <row r="35" spans="1:6" x14ac:dyDescent="0.25">
      <c r="A35" s="543"/>
      <c r="B35" s="544">
        <v>1</v>
      </c>
      <c r="C35" s="622" t="s">
        <v>38</v>
      </c>
      <c r="D35" s="580">
        <v>15170006</v>
      </c>
      <c r="E35" s="544"/>
      <c r="F35" s="589">
        <v>0.72784513687849273</v>
      </c>
    </row>
    <row r="36" spans="1:6" x14ac:dyDescent="0.25">
      <c r="A36" s="543"/>
      <c r="B36" s="544">
        <v>2</v>
      </c>
      <c r="C36" s="622" t="s">
        <v>11</v>
      </c>
      <c r="D36" s="580">
        <v>2767758</v>
      </c>
      <c r="E36" s="544"/>
      <c r="F36" s="589">
        <v>0.13279488487720725</v>
      </c>
    </row>
    <row r="37" spans="1:6" s="263" customFormat="1" x14ac:dyDescent="0.25">
      <c r="A37" s="561"/>
      <c r="B37" s="562">
        <v>3</v>
      </c>
      <c r="C37" s="623" t="s">
        <v>2</v>
      </c>
      <c r="D37" s="576">
        <v>1615762</v>
      </c>
      <c r="E37" s="562"/>
      <c r="F37" s="590">
        <v>7.7523009157218992E-2</v>
      </c>
    </row>
    <row r="38" spans="1:6" x14ac:dyDescent="0.25">
      <c r="A38" s="543"/>
      <c r="B38" s="544">
        <v>4</v>
      </c>
      <c r="C38" s="622" t="s">
        <v>620</v>
      </c>
      <c r="D38" s="580">
        <v>589582</v>
      </c>
      <c r="E38" s="544"/>
      <c r="F38" s="589">
        <v>2.8287687657545784E-2</v>
      </c>
    </row>
    <row r="39" spans="1:6" x14ac:dyDescent="0.25">
      <c r="A39" s="543"/>
      <c r="B39" s="544">
        <v>5</v>
      </c>
      <c r="C39" s="622" t="s">
        <v>26</v>
      </c>
      <c r="D39" s="580">
        <v>180793</v>
      </c>
      <c r="E39" s="544"/>
      <c r="F39" s="591">
        <v>8.6743080939897677E-3</v>
      </c>
    </row>
    <row r="40" spans="1:6" x14ac:dyDescent="0.25">
      <c r="A40" s="543"/>
      <c r="B40" s="544">
        <v>6</v>
      </c>
      <c r="C40" s="624" t="s">
        <v>70</v>
      </c>
      <c r="D40" s="575">
        <v>518453</v>
      </c>
      <c r="E40" s="607"/>
      <c r="F40" s="589">
        <v>2.4874973335545496E-2</v>
      </c>
    </row>
    <row r="41" spans="1:6" s="263" customFormat="1" x14ac:dyDescent="0.25">
      <c r="A41" s="561"/>
      <c r="B41" s="562">
        <v>7</v>
      </c>
      <c r="C41" s="558" t="s">
        <v>43</v>
      </c>
      <c r="D41" s="576">
        <v>20842354</v>
      </c>
      <c r="E41" s="562"/>
      <c r="F41" s="562"/>
    </row>
    <row r="42" spans="1:6" ht="17.25" x14ac:dyDescent="0.25">
      <c r="A42" s="549" t="s">
        <v>641</v>
      </c>
      <c r="B42" s="568"/>
      <c r="C42" s="621"/>
      <c r="D42" s="577"/>
      <c r="E42" s="604"/>
      <c r="F42" s="587"/>
    </row>
    <row r="43" spans="1:6" x14ac:dyDescent="0.25">
      <c r="A43" s="543"/>
      <c r="B43" s="544">
        <v>1</v>
      </c>
      <c r="C43" s="622" t="s">
        <v>38</v>
      </c>
      <c r="D43" s="574" t="s">
        <v>61</v>
      </c>
      <c r="E43" s="544"/>
      <c r="F43" s="544"/>
    </row>
    <row r="44" spans="1:6" x14ac:dyDescent="0.25">
      <c r="A44" s="543"/>
      <c r="B44" s="544">
        <v>6</v>
      </c>
      <c r="C44" s="624" t="s">
        <v>70</v>
      </c>
      <c r="D44" s="574" t="s">
        <v>61</v>
      </c>
      <c r="E44" s="607"/>
      <c r="F44" s="588"/>
    </row>
    <row r="45" spans="1:6" s="263" customFormat="1" x14ac:dyDescent="0.25">
      <c r="A45" s="561"/>
      <c r="B45" s="562">
        <v>7</v>
      </c>
      <c r="C45" s="557" t="s">
        <v>43</v>
      </c>
      <c r="D45" s="576">
        <v>3764721</v>
      </c>
      <c r="E45" s="562"/>
      <c r="F45" s="562"/>
    </row>
    <row r="46" spans="1:6" ht="17.25" x14ac:dyDescent="0.25">
      <c r="A46" s="549" t="s">
        <v>155</v>
      </c>
      <c r="B46" s="568"/>
      <c r="C46" s="621"/>
      <c r="D46" s="577"/>
      <c r="E46" s="604"/>
      <c r="F46" s="587"/>
    </row>
    <row r="47" spans="1:6" x14ac:dyDescent="0.25">
      <c r="A47" s="543"/>
      <c r="B47" s="544">
        <v>1</v>
      </c>
      <c r="C47" s="622" t="s">
        <v>38</v>
      </c>
      <c r="D47" s="574" t="s">
        <v>61</v>
      </c>
      <c r="E47" s="544"/>
      <c r="F47" s="593"/>
    </row>
    <row r="48" spans="1:6" x14ac:dyDescent="0.25">
      <c r="A48" s="543"/>
      <c r="B48" s="544">
        <v>2</v>
      </c>
      <c r="C48" s="622" t="s">
        <v>98</v>
      </c>
      <c r="D48" s="574" t="s">
        <v>61</v>
      </c>
      <c r="E48" s="544"/>
      <c r="F48" s="544"/>
    </row>
    <row r="49" spans="1:6" x14ac:dyDescent="0.25">
      <c r="A49" s="543"/>
      <c r="B49" s="544">
        <v>3</v>
      </c>
      <c r="C49" s="622" t="s">
        <v>11</v>
      </c>
      <c r="D49" s="574" t="s">
        <v>61</v>
      </c>
      <c r="E49" s="596"/>
      <c r="F49" s="544"/>
    </row>
    <row r="50" spans="1:6" x14ac:dyDescent="0.25">
      <c r="A50" s="543"/>
      <c r="B50" s="544">
        <v>4</v>
      </c>
      <c r="C50" s="622" t="s">
        <v>620</v>
      </c>
      <c r="D50" s="574" t="s">
        <v>61</v>
      </c>
      <c r="E50" s="544"/>
      <c r="F50" s="544"/>
    </row>
    <row r="51" spans="1:6" x14ac:dyDescent="0.25">
      <c r="A51" s="543"/>
      <c r="B51" s="544">
        <v>5</v>
      </c>
      <c r="C51" s="622" t="s">
        <v>13</v>
      </c>
      <c r="D51" s="574" t="s">
        <v>61</v>
      </c>
      <c r="E51" s="544"/>
      <c r="F51" s="544"/>
    </row>
    <row r="52" spans="1:6" x14ac:dyDescent="0.25">
      <c r="A52" s="543"/>
      <c r="B52" s="544">
        <v>6</v>
      </c>
      <c r="C52" s="624" t="s">
        <v>70</v>
      </c>
      <c r="D52" s="574" t="s">
        <v>61</v>
      </c>
      <c r="E52" s="607"/>
      <c r="F52" s="588"/>
    </row>
    <row r="53" spans="1:6" s="263" customFormat="1" x14ac:dyDescent="0.25">
      <c r="A53" s="561"/>
      <c r="B53" s="562">
        <v>7</v>
      </c>
      <c r="C53" s="557" t="s">
        <v>43</v>
      </c>
      <c r="D53" s="576">
        <v>917747</v>
      </c>
      <c r="E53" s="562"/>
      <c r="F53" s="562"/>
    </row>
    <row r="54" spans="1:6" ht="17.25" x14ac:dyDescent="0.25">
      <c r="A54" s="549" t="s">
        <v>3</v>
      </c>
      <c r="B54" s="568"/>
      <c r="C54" s="621"/>
      <c r="D54" s="573"/>
      <c r="E54" s="604"/>
      <c r="F54" s="587"/>
    </row>
    <row r="55" spans="1:6" ht="17.25" x14ac:dyDescent="0.25">
      <c r="A55" s="543"/>
      <c r="B55" s="544">
        <v>1</v>
      </c>
      <c r="C55" s="622" t="s">
        <v>38</v>
      </c>
      <c r="D55" s="580">
        <v>123903148</v>
      </c>
      <c r="E55" s="612" t="s">
        <v>76</v>
      </c>
      <c r="F55" s="589">
        <v>0.79623935745334906</v>
      </c>
    </row>
    <row r="56" spans="1:6" s="263" customFormat="1" ht="17.25" x14ac:dyDescent="0.25">
      <c r="A56" s="561"/>
      <c r="B56" s="562">
        <v>2</v>
      </c>
      <c r="C56" s="623" t="s">
        <v>3</v>
      </c>
      <c r="D56" s="576">
        <v>19057125</v>
      </c>
      <c r="E56" s="612" t="s">
        <v>76</v>
      </c>
      <c r="F56" s="601">
        <v>0.12246688812868706</v>
      </c>
    </row>
    <row r="57" spans="1:6" ht="17.25" x14ac:dyDescent="0.25">
      <c r="A57" s="543"/>
      <c r="B57" s="544">
        <v>3</v>
      </c>
      <c r="C57" s="622" t="s">
        <v>11</v>
      </c>
      <c r="D57" s="580">
        <v>3025432</v>
      </c>
      <c r="E57" s="612" t="s">
        <v>76</v>
      </c>
      <c r="F57" s="591">
        <v>1.9442347273523678E-2</v>
      </c>
    </row>
    <row r="58" spans="1:6" ht="17.25" x14ac:dyDescent="0.25">
      <c r="A58" s="543"/>
      <c r="B58" s="544">
        <v>4</v>
      </c>
      <c r="C58" s="622" t="s">
        <v>13</v>
      </c>
      <c r="D58" s="580">
        <v>1843177</v>
      </c>
      <c r="E58" s="612" t="s">
        <v>76</v>
      </c>
      <c r="F58" s="591">
        <v>1.1844816647861051E-2</v>
      </c>
    </row>
    <row r="59" spans="1:6" ht="17.25" x14ac:dyDescent="0.25">
      <c r="A59" s="543"/>
      <c r="B59" s="544">
        <v>5</v>
      </c>
      <c r="C59" s="622" t="s">
        <v>620</v>
      </c>
      <c r="D59" s="580">
        <v>726321</v>
      </c>
      <c r="E59" s="612" t="s">
        <v>76</v>
      </c>
      <c r="F59" s="589">
        <v>4.6675599101394421E-3</v>
      </c>
    </row>
    <row r="60" spans="1:6" ht="17.25" x14ac:dyDescent="0.25">
      <c r="A60" s="543"/>
      <c r="B60" s="544">
        <v>6</v>
      </c>
      <c r="C60" s="624" t="s">
        <v>70</v>
      </c>
      <c r="D60" s="575">
        <v>7055226</v>
      </c>
      <c r="E60" s="612" t="s">
        <v>76</v>
      </c>
      <c r="F60" s="589">
        <v>4.5339030586439677E-2</v>
      </c>
    </row>
    <row r="61" spans="1:6" s="263" customFormat="1" ht="17.25" x14ac:dyDescent="0.25">
      <c r="A61" s="561"/>
      <c r="B61" s="562">
        <v>7</v>
      </c>
      <c r="C61" s="557" t="s">
        <v>43</v>
      </c>
      <c r="D61" s="576">
        <v>155610429</v>
      </c>
      <c r="E61" s="612"/>
      <c r="F61" s="594"/>
    </row>
    <row r="62" spans="1:6" ht="17.25" x14ac:dyDescent="0.25">
      <c r="A62" s="549" t="s">
        <v>643</v>
      </c>
      <c r="B62" s="568"/>
      <c r="C62" s="621"/>
      <c r="D62" s="577"/>
      <c r="E62" s="604"/>
      <c r="F62" s="587"/>
    </row>
    <row r="63" spans="1:6" x14ac:dyDescent="0.25">
      <c r="A63" s="543"/>
      <c r="B63" s="544">
        <v>1</v>
      </c>
      <c r="C63" s="622" t="s">
        <v>66</v>
      </c>
      <c r="D63" s="574" t="s">
        <v>61</v>
      </c>
      <c r="E63" s="607"/>
      <c r="F63" s="588"/>
    </row>
    <row r="64" spans="1:6" x14ac:dyDescent="0.25">
      <c r="A64" s="543"/>
      <c r="B64" s="544">
        <v>2</v>
      </c>
      <c r="C64" s="622" t="s">
        <v>38</v>
      </c>
      <c r="D64" s="574" t="s">
        <v>61</v>
      </c>
      <c r="E64" s="608"/>
      <c r="F64" s="546"/>
    </row>
    <row r="65" spans="1:6" x14ac:dyDescent="0.25">
      <c r="A65" s="543"/>
      <c r="B65" s="544">
        <v>3</v>
      </c>
      <c r="C65" s="622" t="s">
        <v>63</v>
      </c>
      <c r="D65" s="574" t="s">
        <v>61</v>
      </c>
      <c r="E65" s="607"/>
      <c r="F65" s="588"/>
    </row>
    <row r="66" spans="1:6" x14ac:dyDescent="0.25">
      <c r="A66" s="543"/>
      <c r="B66" s="544">
        <v>6</v>
      </c>
      <c r="C66" s="624" t="s">
        <v>70</v>
      </c>
      <c r="D66" s="574" t="s">
        <v>61</v>
      </c>
      <c r="E66" s="607"/>
      <c r="F66" s="588"/>
    </row>
    <row r="67" spans="1:6" s="263" customFormat="1" x14ac:dyDescent="0.25">
      <c r="A67" s="561"/>
      <c r="B67" s="562">
        <v>7</v>
      </c>
      <c r="C67" s="557" t="s">
        <v>43</v>
      </c>
      <c r="D67" s="574" t="s">
        <v>61</v>
      </c>
      <c r="E67" s="562"/>
      <c r="F67" s="562"/>
    </row>
    <row r="68" spans="1:6" ht="17.25" x14ac:dyDescent="0.25">
      <c r="A68" s="549" t="s">
        <v>5</v>
      </c>
      <c r="B68" s="568"/>
      <c r="C68" s="621"/>
      <c r="D68" s="577"/>
      <c r="E68" s="604"/>
      <c r="F68" s="587"/>
    </row>
    <row r="69" spans="1:6" ht="17.25" x14ac:dyDescent="0.25">
      <c r="A69" s="543"/>
      <c r="B69" s="544">
        <v>1</v>
      </c>
      <c r="C69" s="622" t="s">
        <v>38</v>
      </c>
      <c r="D69" s="580">
        <v>820071506</v>
      </c>
      <c r="E69" s="612" t="s">
        <v>51</v>
      </c>
      <c r="F69" s="589">
        <v>0.86706481123053503</v>
      </c>
    </row>
    <row r="70" spans="1:6" s="263" customFormat="1" ht="17.25" x14ac:dyDescent="0.25">
      <c r="A70" s="561"/>
      <c r="B70" s="562">
        <v>2</v>
      </c>
      <c r="C70" s="623" t="s">
        <v>5</v>
      </c>
      <c r="D70" s="576">
        <v>28329623</v>
      </c>
      <c r="E70" s="612" t="s">
        <v>51</v>
      </c>
      <c r="F70" s="590">
        <v>2.9953021217063506E-2</v>
      </c>
    </row>
    <row r="71" spans="1:6" ht="17.25" x14ac:dyDescent="0.25">
      <c r="A71" s="543"/>
      <c r="B71" s="544">
        <v>3</v>
      </c>
      <c r="C71" s="622" t="s">
        <v>135</v>
      </c>
      <c r="D71" s="578">
        <v>26492561</v>
      </c>
      <c r="E71" s="612" t="s">
        <v>51</v>
      </c>
      <c r="F71" s="589">
        <v>2.8010688378286897E-2</v>
      </c>
    </row>
    <row r="72" spans="1:6" ht="17.25" x14ac:dyDescent="0.25">
      <c r="A72" s="543"/>
      <c r="B72" s="544">
        <v>4</v>
      </c>
      <c r="C72" s="622" t="s">
        <v>11</v>
      </c>
      <c r="D72" s="580">
        <v>21256056</v>
      </c>
      <c r="E72" s="612" t="s">
        <v>51</v>
      </c>
      <c r="F72" s="589">
        <v>2.2474111157747848E-2</v>
      </c>
    </row>
    <row r="73" spans="1:6" ht="17.25" x14ac:dyDescent="0.25">
      <c r="A73" s="543"/>
      <c r="B73" s="544">
        <v>5</v>
      </c>
      <c r="C73" s="622" t="s">
        <v>620</v>
      </c>
      <c r="D73" s="580">
        <v>19111048</v>
      </c>
      <c r="E73" s="612" t="s">
        <v>51</v>
      </c>
      <c r="F73" s="589">
        <v>2.0206185808555203E-2</v>
      </c>
    </row>
    <row r="74" spans="1:6" ht="17.25" x14ac:dyDescent="0.25">
      <c r="A74" s="543"/>
      <c r="B74" s="544">
        <v>6</v>
      </c>
      <c r="C74" s="624" t="s">
        <v>70</v>
      </c>
      <c r="D74" s="575">
        <v>30541060</v>
      </c>
      <c r="E74" s="612" t="s">
        <v>51</v>
      </c>
      <c r="F74" s="589">
        <v>3.2291182207811575E-2</v>
      </c>
    </row>
    <row r="75" spans="1:6" s="263" customFormat="1" ht="17.25" x14ac:dyDescent="0.25">
      <c r="A75" s="561"/>
      <c r="B75" s="562">
        <v>7</v>
      </c>
      <c r="C75" s="557" t="s">
        <v>43</v>
      </c>
      <c r="D75" s="579">
        <v>945801854</v>
      </c>
      <c r="E75" s="612" t="s">
        <v>51</v>
      </c>
      <c r="F75" s="592"/>
    </row>
    <row r="76" spans="1:6" ht="17.25" x14ac:dyDescent="0.25">
      <c r="A76" s="549" t="s">
        <v>6</v>
      </c>
      <c r="B76" s="568"/>
      <c r="C76" s="621"/>
      <c r="D76" s="577"/>
      <c r="E76" s="604"/>
      <c r="F76" s="587"/>
    </row>
    <row r="77" spans="1:6" x14ac:dyDescent="0.25">
      <c r="A77" s="543"/>
      <c r="B77" s="544">
        <v>1</v>
      </c>
      <c r="C77" s="622" t="s">
        <v>38</v>
      </c>
      <c r="D77" s="578">
        <v>19703435</v>
      </c>
      <c r="E77" s="544"/>
      <c r="F77" s="589">
        <v>0.9345705491034525</v>
      </c>
    </row>
    <row r="78" spans="1:6" s="263" customFormat="1" x14ac:dyDescent="0.25">
      <c r="A78" s="561"/>
      <c r="B78" s="562">
        <v>2</v>
      </c>
      <c r="C78" s="623" t="s">
        <v>6</v>
      </c>
      <c r="D78" s="576">
        <v>628574</v>
      </c>
      <c r="E78" s="562"/>
      <c r="F78" s="590">
        <v>2.9814433286995571E-2</v>
      </c>
    </row>
    <row r="79" spans="1:6" x14ac:dyDescent="0.25">
      <c r="A79" s="543"/>
      <c r="B79" s="544">
        <v>3</v>
      </c>
      <c r="C79" s="622" t="s">
        <v>620</v>
      </c>
      <c r="D79" s="580">
        <v>247540</v>
      </c>
      <c r="E79" s="544"/>
      <c r="F79" s="589">
        <v>1.1741282356354039E-2</v>
      </c>
    </row>
    <row r="80" spans="1:6" x14ac:dyDescent="0.25">
      <c r="A80" s="543"/>
      <c r="B80" s="544">
        <v>4</v>
      </c>
      <c r="C80" s="622" t="s">
        <v>132</v>
      </c>
      <c r="D80" s="580">
        <v>186610</v>
      </c>
      <c r="E80" s="544"/>
      <c r="F80" s="589">
        <v>8.8512591925314181E-3</v>
      </c>
    </row>
    <row r="81" spans="1:6" x14ac:dyDescent="0.25">
      <c r="A81" s="543"/>
      <c r="B81" s="544">
        <v>5</v>
      </c>
      <c r="C81" s="622" t="s">
        <v>19</v>
      </c>
      <c r="D81" s="578">
        <v>83061</v>
      </c>
      <c r="E81" s="544"/>
      <c r="F81" s="589">
        <v>3.9397376335183112E-3</v>
      </c>
    </row>
    <row r="82" spans="1:6" x14ac:dyDescent="0.25">
      <c r="A82" s="543"/>
      <c r="B82" s="544">
        <v>6</v>
      </c>
      <c r="C82" s="624" t="s">
        <v>70</v>
      </c>
      <c r="D82" s="575">
        <v>233656</v>
      </c>
      <c r="E82" s="607"/>
      <c r="F82" s="589">
        <v>1.1082738427148174E-2</v>
      </c>
    </row>
    <row r="83" spans="1:6" s="263" customFormat="1" x14ac:dyDescent="0.25">
      <c r="A83" s="561"/>
      <c r="B83" s="562">
        <v>7</v>
      </c>
      <c r="C83" s="557" t="s">
        <v>43</v>
      </c>
      <c r="D83" s="576">
        <v>21082876</v>
      </c>
      <c r="E83" s="562"/>
      <c r="F83" s="562"/>
    </row>
    <row r="84" spans="1:6" ht="17.25" x14ac:dyDescent="0.25">
      <c r="A84" s="549" t="s">
        <v>130</v>
      </c>
      <c r="B84" s="568"/>
      <c r="C84" s="621"/>
      <c r="D84" s="577"/>
      <c r="E84" s="604"/>
      <c r="F84" s="587"/>
    </row>
    <row r="85" spans="1:6" x14ac:dyDescent="0.25">
      <c r="A85" s="543"/>
      <c r="B85" s="544">
        <v>1</v>
      </c>
      <c r="C85" s="622" t="s">
        <v>38</v>
      </c>
      <c r="D85" s="580">
        <v>40100280</v>
      </c>
      <c r="E85" s="544"/>
      <c r="F85" s="589">
        <v>0.85429264998579246</v>
      </c>
    </row>
    <row r="86" spans="1:6" s="263" customFormat="1" x14ac:dyDescent="0.25">
      <c r="A86" s="561"/>
      <c r="B86" s="562">
        <v>2</v>
      </c>
      <c r="C86" s="623" t="s">
        <v>130</v>
      </c>
      <c r="D86" s="576">
        <v>2205769</v>
      </c>
      <c r="E86" s="562"/>
      <c r="F86" s="590">
        <v>4.6991498420123533E-2</v>
      </c>
    </row>
    <row r="87" spans="1:6" x14ac:dyDescent="0.25">
      <c r="A87" s="543"/>
      <c r="B87" s="544">
        <v>3</v>
      </c>
      <c r="C87" s="622" t="s">
        <v>24</v>
      </c>
      <c r="D87" s="580">
        <v>1825101</v>
      </c>
      <c r="E87" s="544"/>
      <c r="F87" s="589">
        <v>3.888178261552587E-2</v>
      </c>
    </row>
    <row r="88" spans="1:6" x14ac:dyDescent="0.25">
      <c r="A88" s="543"/>
      <c r="B88" s="544">
        <v>4</v>
      </c>
      <c r="C88" s="622" t="s">
        <v>620</v>
      </c>
      <c r="D88" s="578">
        <v>475889</v>
      </c>
      <c r="E88" s="544"/>
      <c r="F88" s="589">
        <v>1.0138295166744192E-2</v>
      </c>
    </row>
    <row r="89" spans="1:6" x14ac:dyDescent="0.25">
      <c r="A89" s="543"/>
      <c r="B89" s="544">
        <v>5</v>
      </c>
      <c r="C89" s="622" t="s">
        <v>5</v>
      </c>
      <c r="D89" s="580">
        <v>279529</v>
      </c>
      <c r="E89" s="544"/>
      <c r="F89" s="589">
        <v>5.9550599187307065E-3</v>
      </c>
    </row>
    <row r="90" spans="1:6" x14ac:dyDescent="0.25">
      <c r="A90" s="543"/>
      <c r="B90" s="544">
        <v>6</v>
      </c>
      <c r="C90" s="624" t="s">
        <v>70</v>
      </c>
      <c r="D90" s="575">
        <v>2053178</v>
      </c>
      <c r="E90" s="607"/>
      <c r="F90" s="589">
        <v>4.3740713893083275E-2</v>
      </c>
    </row>
    <row r="91" spans="1:6" s="263" customFormat="1" x14ac:dyDescent="0.25">
      <c r="A91" s="561"/>
      <c r="B91" s="562">
        <v>7</v>
      </c>
      <c r="C91" s="557" t="s">
        <v>43</v>
      </c>
      <c r="D91" s="579">
        <v>46939746</v>
      </c>
      <c r="E91" s="562"/>
      <c r="F91" s="562"/>
    </row>
    <row r="92" spans="1:6" ht="17.25" x14ac:dyDescent="0.25">
      <c r="A92" s="549" t="s">
        <v>7</v>
      </c>
      <c r="B92" s="568"/>
      <c r="C92" s="621"/>
      <c r="D92" s="577"/>
      <c r="E92" s="604"/>
      <c r="F92" s="587"/>
    </row>
    <row r="93" spans="1:6" x14ac:dyDescent="0.25">
      <c r="A93" s="543"/>
      <c r="B93" s="544">
        <v>1</v>
      </c>
      <c r="C93" s="622" t="s">
        <v>38</v>
      </c>
      <c r="D93" s="574" t="s">
        <v>61</v>
      </c>
      <c r="E93" s="544"/>
      <c r="F93" s="544"/>
    </row>
    <row r="94" spans="1:6" s="263" customFormat="1" x14ac:dyDescent="0.25">
      <c r="A94" s="561"/>
      <c r="B94" s="562">
        <v>2</v>
      </c>
      <c r="C94" s="623" t="s">
        <v>7</v>
      </c>
      <c r="D94" s="574" t="s">
        <v>61</v>
      </c>
      <c r="E94" s="562"/>
      <c r="F94" s="562"/>
    </row>
    <row r="95" spans="1:6" x14ac:dyDescent="0.25">
      <c r="A95" s="543"/>
      <c r="B95" s="544">
        <v>6</v>
      </c>
      <c r="C95" s="624" t="s">
        <v>70</v>
      </c>
      <c r="D95" s="574" t="s">
        <v>61</v>
      </c>
      <c r="E95" s="607"/>
      <c r="F95" s="588"/>
    </row>
    <row r="96" spans="1:6" s="263" customFormat="1" x14ac:dyDescent="0.25">
      <c r="A96" s="561"/>
      <c r="B96" s="562">
        <v>7</v>
      </c>
      <c r="C96" s="557" t="s">
        <v>43</v>
      </c>
      <c r="D96" s="576">
        <v>6073153</v>
      </c>
      <c r="E96" s="562"/>
      <c r="F96" s="562"/>
    </row>
    <row r="97" spans="1:6" ht="17.25" x14ac:dyDescent="0.25">
      <c r="A97" s="549" t="s">
        <v>644</v>
      </c>
      <c r="B97" s="568"/>
      <c r="C97" s="621"/>
      <c r="D97" s="577"/>
      <c r="E97" s="604"/>
      <c r="F97" s="587"/>
    </row>
    <row r="98" spans="1:6" ht="17.25" x14ac:dyDescent="0.25">
      <c r="A98" s="543"/>
      <c r="B98" s="544">
        <v>1</v>
      </c>
      <c r="C98" s="622" t="s">
        <v>38</v>
      </c>
      <c r="D98" s="580">
        <v>72753</v>
      </c>
      <c r="E98" s="612" t="s">
        <v>46</v>
      </c>
      <c r="F98" s="589">
        <v>0.10465783693039354</v>
      </c>
    </row>
    <row r="99" spans="1:6" s="263" customFormat="1" ht="17.25" x14ac:dyDescent="0.25">
      <c r="A99" s="561"/>
      <c r="B99" s="562">
        <v>2</v>
      </c>
      <c r="C99" s="623" t="s">
        <v>644</v>
      </c>
      <c r="D99" s="579">
        <v>60386</v>
      </c>
      <c r="E99" s="612" t="s">
        <v>46</v>
      </c>
      <c r="F99" s="590">
        <v>8.6867457573965939E-2</v>
      </c>
    </row>
    <row r="100" spans="1:6" x14ac:dyDescent="0.25">
      <c r="A100" s="543"/>
      <c r="B100" s="544">
        <v>6</v>
      </c>
      <c r="C100" s="624" t="s">
        <v>70</v>
      </c>
      <c r="D100" s="575">
        <v>562012</v>
      </c>
      <c r="E100" s="607"/>
      <c r="F100" s="589">
        <v>0.80847470549564049</v>
      </c>
    </row>
    <row r="101" spans="1:6" s="263" customFormat="1" x14ac:dyDescent="0.25">
      <c r="A101" s="561"/>
      <c r="B101" s="562">
        <v>7</v>
      </c>
      <c r="C101" s="557" t="s">
        <v>43</v>
      </c>
      <c r="D101" s="579">
        <v>695151</v>
      </c>
      <c r="E101" s="562"/>
      <c r="F101" s="562"/>
    </row>
    <row r="102" spans="1:6" ht="17.25" x14ac:dyDescent="0.25">
      <c r="A102" s="549" t="s">
        <v>645</v>
      </c>
      <c r="B102" s="568"/>
      <c r="C102" s="621"/>
      <c r="D102" s="573"/>
      <c r="E102" s="604"/>
      <c r="F102" s="587"/>
    </row>
    <row r="103" spans="1:6" x14ac:dyDescent="0.25">
      <c r="A103" s="543"/>
      <c r="B103" s="544">
        <v>1</v>
      </c>
      <c r="C103" s="622" t="s">
        <v>38</v>
      </c>
      <c r="D103" s="580">
        <v>6844323</v>
      </c>
      <c r="E103" s="544"/>
      <c r="F103" s="589">
        <v>0.59214189348074242</v>
      </c>
    </row>
    <row r="104" spans="1:6" s="263" customFormat="1" x14ac:dyDescent="0.25">
      <c r="A104" s="561"/>
      <c r="B104" s="562">
        <v>2</v>
      </c>
      <c r="C104" s="623" t="s">
        <v>645</v>
      </c>
      <c r="D104" s="576">
        <v>2754047</v>
      </c>
      <c r="E104" s="562"/>
      <c r="F104" s="590">
        <v>0.2382685044693183</v>
      </c>
    </row>
    <row r="105" spans="1:6" x14ac:dyDescent="0.25">
      <c r="A105" s="543"/>
      <c r="B105" s="544">
        <v>3</v>
      </c>
      <c r="C105" s="622" t="s">
        <v>11</v>
      </c>
      <c r="D105" s="580">
        <v>447306</v>
      </c>
      <c r="E105" s="544"/>
      <c r="F105" s="589">
        <v>3.8699024257811465E-2</v>
      </c>
    </row>
    <row r="106" spans="1:6" x14ac:dyDescent="0.25">
      <c r="A106" s="543"/>
      <c r="B106" s="544">
        <v>4</v>
      </c>
      <c r="C106" s="622" t="s">
        <v>620</v>
      </c>
      <c r="D106" s="580">
        <v>374108</v>
      </c>
      <c r="E106" s="544"/>
      <c r="F106" s="589">
        <v>3.2366242722076902E-2</v>
      </c>
    </row>
    <row r="107" spans="1:6" x14ac:dyDescent="0.25">
      <c r="A107" s="543"/>
      <c r="B107" s="544">
        <v>5</v>
      </c>
      <c r="C107" s="622" t="s">
        <v>0</v>
      </c>
      <c r="D107" s="580">
        <v>246437</v>
      </c>
      <c r="E107" s="544"/>
      <c r="F107" s="589">
        <v>2.1320687495858057E-2</v>
      </c>
    </row>
    <row r="108" spans="1:6" x14ac:dyDescent="0.25">
      <c r="A108" s="543"/>
      <c r="B108" s="544">
        <v>6</v>
      </c>
      <c r="C108" s="624" t="s">
        <v>70</v>
      </c>
      <c r="D108" s="575">
        <v>892365</v>
      </c>
      <c r="E108" s="607"/>
      <c r="F108" s="589">
        <v>7.7203647574192902E-2</v>
      </c>
    </row>
    <row r="109" spans="1:6" s="263" customFormat="1" x14ac:dyDescent="0.25">
      <c r="A109" s="561"/>
      <c r="B109" s="562">
        <v>7</v>
      </c>
      <c r="C109" s="557" t="s">
        <v>43</v>
      </c>
      <c r="D109" s="576">
        <v>11558586</v>
      </c>
      <c r="E109" s="562"/>
      <c r="F109" s="562"/>
    </row>
    <row r="110" spans="1:6" ht="17.25" x14ac:dyDescent="0.25">
      <c r="A110" s="549" t="s">
        <v>9</v>
      </c>
      <c r="B110" s="568"/>
      <c r="C110" s="621"/>
      <c r="D110" s="577"/>
      <c r="E110" s="604"/>
      <c r="F110" s="587"/>
    </row>
    <row r="111" spans="1:6" x14ac:dyDescent="0.25">
      <c r="A111" s="543"/>
      <c r="B111" s="544">
        <v>1</v>
      </c>
      <c r="C111" s="622" t="s">
        <v>38</v>
      </c>
      <c r="D111" s="580">
        <v>6937000</v>
      </c>
      <c r="E111" s="544"/>
      <c r="F111" s="589">
        <v>0.58215844243034576</v>
      </c>
    </row>
    <row r="112" spans="1:6" s="263" customFormat="1" x14ac:dyDescent="0.25">
      <c r="A112" s="561"/>
      <c r="B112" s="562">
        <v>2</v>
      </c>
      <c r="C112" s="623" t="s">
        <v>9</v>
      </c>
      <c r="D112" s="576">
        <v>3261000</v>
      </c>
      <c r="E112" s="562"/>
      <c r="F112" s="590">
        <v>0.27366565961732126</v>
      </c>
    </row>
    <row r="113" spans="1:6" x14ac:dyDescent="0.25">
      <c r="A113" s="543"/>
      <c r="B113" s="544">
        <v>3</v>
      </c>
      <c r="C113" s="622" t="s">
        <v>620</v>
      </c>
      <c r="D113" s="580">
        <v>507000</v>
      </c>
      <c r="E113" s="544"/>
      <c r="F113" s="589">
        <v>4.2547834843907353E-2</v>
      </c>
    </row>
    <row r="114" spans="1:6" x14ac:dyDescent="0.25">
      <c r="A114" s="543"/>
      <c r="B114" s="544">
        <v>4</v>
      </c>
      <c r="C114" s="622" t="s">
        <v>11</v>
      </c>
      <c r="D114" s="580">
        <v>315000</v>
      </c>
      <c r="E114" s="544"/>
      <c r="F114" s="589">
        <v>2.6435045317220542E-2</v>
      </c>
    </row>
    <row r="115" spans="1:6" x14ac:dyDescent="0.25">
      <c r="A115" s="543"/>
      <c r="B115" s="544">
        <v>5</v>
      </c>
      <c r="C115" s="622" t="s">
        <v>0</v>
      </c>
      <c r="D115" s="580">
        <v>309000</v>
      </c>
      <c r="E115" s="544"/>
      <c r="F115" s="589">
        <v>2.5931520644511583E-2</v>
      </c>
    </row>
    <row r="116" spans="1:6" x14ac:dyDescent="0.25">
      <c r="A116" s="543"/>
      <c r="B116" s="544">
        <v>6</v>
      </c>
      <c r="C116" s="624" t="s">
        <v>70</v>
      </c>
      <c r="D116" s="575">
        <v>587000</v>
      </c>
      <c r="E116" s="607"/>
      <c r="F116" s="589">
        <v>4.926149714669352E-2</v>
      </c>
    </row>
    <row r="117" spans="1:6" s="263" customFormat="1" x14ac:dyDescent="0.25">
      <c r="A117" s="561"/>
      <c r="B117" s="562">
        <v>7</v>
      </c>
      <c r="C117" s="557" t="s">
        <v>43</v>
      </c>
      <c r="D117" s="576">
        <v>11916000</v>
      </c>
      <c r="E117" s="562"/>
      <c r="F117" s="562"/>
    </row>
    <row r="118" spans="1:6" ht="17.25" x14ac:dyDescent="0.25">
      <c r="A118" s="549" t="s">
        <v>646</v>
      </c>
      <c r="B118" s="568"/>
      <c r="C118" s="621"/>
      <c r="D118" s="577"/>
      <c r="E118" s="604"/>
      <c r="F118" s="587"/>
    </row>
    <row r="119" spans="1:6" x14ac:dyDescent="0.25">
      <c r="A119" s="543"/>
      <c r="B119" s="544">
        <v>1</v>
      </c>
      <c r="C119" s="622" t="s">
        <v>38</v>
      </c>
      <c r="D119" s="574" t="s">
        <v>61</v>
      </c>
      <c r="E119" s="544"/>
      <c r="F119" s="544"/>
    </row>
    <row r="120" spans="1:6" x14ac:dyDescent="0.25">
      <c r="A120" s="543"/>
      <c r="B120" s="544">
        <v>2</v>
      </c>
      <c r="C120" s="622" t="s">
        <v>34</v>
      </c>
      <c r="D120" s="574" t="s">
        <v>61</v>
      </c>
      <c r="E120" s="544"/>
      <c r="F120" s="544"/>
    </row>
    <row r="121" spans="1:6" x14ac:dyDescent="0.25">
      <c r="A121" s="543"/>
      <c r="B121" s="544">
        <v>3</v>
      </c>
      <c r="C121" s="622" t="s">
        <v>18</v>
      </c>
      <c r="D121" s="574" t="s">
        <v>61</v>
      </c>
      <c r="E121" s="544"/>
      <c r="F121" s="544"/>
    </row>
    <row r="122" spans="1:6" x14ac:dyDescent="0.25">
      <c r="A122" s="543"/>
      <c r="B122" s="544">
        <v>4</v>
      </c>
      <c r="C122" s="622" t="s">
        <v>13</v>
      </c>
      <c r="D122" s="574" t="s">
        <v>61</v>
      </c>
      <c r="E122" s="544"/>
      <c r="F122" s="544"/>
    </row>
    <row r="123" spans="1:6" x14ac:dyDescent="0.25">
      <c r="A123" s="543"/>
      <c r="B123" s="544">
        <v>5</v>
      </c>
      <c r="C123" s="622" t="s">
        <v>24</v>
      </c>
      <c r="D123" s="574" t="s">
        <v>61</v>
      </c>
      <c r="E123" s="544"/>
      <c r="F123" s="544"/>
    </row>
    <row r="124" spans="1:6" x14ac:dyDescent="0.25">
      <c r="A124" s="543"/>
      <c r="B124" s="544">
        <v>6</v>
      </c>
      <c r="C124" s="624" t="s">
        <v>70</v>
      </c>
      <c r="D124" s="574" t="s">
        <v>61</v>
      </c>
      <c r="E124" s="607"/>
      <c r="F124" s="588"/>
    </row>
    <row r="125" spans="1:6" ht="17.25" x14ac:dyDescent="0.25">
      <c r="A125" s="549" t="s">
        <v>67</v>
      </c>
      <c r="B125" s="568"/>
      <c r="C125" s="621"/>
      <c r="D125" s="577"/>
      <c r="E125" s="604"/>
      <c r="F125" s="587"/>
    </row>
    <row r="126" spans="1:6" s="263" customFormat="1" x14ac:dyDescent="0.25">
      <c r="A126" s="561"/>
      <c r="B126" s="562">
        <v>1</v>
      </c>
      <c r="C126" s="623" t="s">
        <v>67</v>
      </c>
      <c r="D126" s="574" t="s">
        <v>61</v>
      </c>
      <c r="E126" s="562"/>
      <c r="F126" s="562"/>
    </row>
    <row r="127" spans="1:6" x14ac:dyDescent="0.25">
      <c r="A127" s="543"/>
      <c r="B127" s="544">
        <v>2</v>
      </c>
      <c r="C127" s="622" t="s">
        <v>3</v>
      </c>
      <c r="D127" s="574" t="s">
        <v>61</v>
      </c>
      <c r="E127" s="544"/>
      <c r="F127" s="544"/>
    </row>
    <row r="128" spans="1:6" x14ac:dyDescent="0.25">
      <c r="A128" s="543"/>
      <c r="B128" s="544">
        <v>3</v>
      </c>
      <c r="C128" s="622" t="s">
        <v>6</v>
      </c>
      <c r="D128" s="574" t="s">
        <v>61</v>
      </c>
      <c r="E128" s="544"/>
      <c r="F128" s="544"/>
    </row>
    <row r="129" spans="1:6" x14ac:dyDescent="0.25">
      <c r="A129" s="543"/>
      <c r="B129" s="544">
        <v>4</v>
      </c>
      <c r="C129" s="622" t="s">
        <v>11</v>
      </c>
      <c r="D129" s="574" t="s">
        <v>61</v>
      </c>
      <c r="E129" s="544"/>
      <c r="F129" s="544"/>
    </row>
    <row r="130" spans="1:6" x14ac:dyDescent="0.25">
      <c r="A130" s="543"/>
      <c r="B130" s="544">
        <v>5</v>
      </c>
      <c r="C130" s="622" t="s">
        <v>65</v>
      </c>
      <c r="D130" s="574" t="s">
        <v>61</v>
      </c>
      <c r="E130" s="544"/>
      <c r="F130" s="544"/>
    </row>
    <row r="131" spans="1:6" x14ac:dyDescent="0.25">
      <c r="A131" s="543"/>
      <c r="B131" s="544">
        <v>6</v>
      </c>
      <c r="C131" s="624" t="s">
        <v>70</v>
      </c>
      <c r="D131" s="574" t="s">
        <v>61</v>
      </c>
      <c r="E131" s="607"/>
      <c r="F131" s="588"/>
    </row>
    <row r="132" spans="1:6" s="263" customFormat="1" x14ac:dyDescent="0.25">
      <c r="A132" s="561"/>
      <c r="B132" s="562">
        <v>7</v>
      </c>
      <c r="C132" s="557" t="s">
        <v>43</v>
      </c>
      <c r="D132" s="576">
        <v>7974000</v>
      </c>
      <c r="E132" s="562"/>
      <c r="F132" s="562"/>
    </row>
    <row r="133" spans="1:6" ht="17.25" x14ac:dyDescent="0.25">
      <c r="A133" s="549" t="s">
        <v>649</v>
      </c>
      <c r="B133" s="568"/>
      <c r="C133" s="621"/>
      <c r="D133" s="577"/>
      <c r="E133" s="604"/>
      <c r="F133" s="587"/>
    </row>
    <row r="134" spans="1:6" s="263" customFormat="1" x14ac:dyDescent="0.25">
      <c r="A134" s="561"/>
      <c r="B134" s="562">
        <v>1</v>
      </c>
      <c r="C134" s="623" t="s">
        <v>649</v>
      </c>
      <c r="D134" s="574" t="s">
        <v>61</v>
      </c>
      <c r="E134" s="562"/>
      <c r="F134" s="562"/>
    </row>
    <row r="135" spans="1:6" x14ac:dyDescent="0.25">
      <c r="A135" s="543"/>
      <c r="B135" s="544">
        <v>2</v>
      </c>
      <c r="C135" s="622" t="s">
        <v>38</v>
      </c>
      <c r="D135" s="574" t="s">
        <v>61</v>
      </c>
      <c r="E135" s="544"/>
      <c r="F135" s="544"/>
    </row>
    <row r="136" spans="1:6" x14ac:dyDescent="0.25">
      <c r="A136" s="543"/>
      <c r="B136" s="544">
        <v>3</v>
      </c>
      <c r="C136" s="622" t="s">
        <v>65</v>
      </c>
      <c r="D136" s="574" t="s">
        <v>61</v>
      </c>
      <c r="E136" s="544"/>
      <c r="F136" s="544"/>
    </row>
    <row r="137" spans="1:6" x14ac:dyDescent="0.25">
      <c r="A137" s="543"/>
      <c r="B137" s="544">
        <v>4</v>
      </c>
      <c r="C137" s="622" t="s">
        <v>18</v>
      </c>
      <c r="D137" s="574" t="s">
        <v>61</v>
      </c>
      <c r="E137" s="544"/>
      <c r="F137" s="544"/>
    </row>
    <row r="138" spans="1:6" x14ac:dyDescent="0.25">
      <c r="A138" s="543"/>
      <c r="B138" s="544">
        <v>6</v>
      </c>
      <c r="C138" s="624" t="s">
        <v>70</v>
      </c>
      <c r="D138" s="574" t="s">
        <v>61</v>
      </c>
      <c r="E138" s="607"/>
      <c r="F138" s="588"/>
    </row>
    <row r="139" spans="1:6" ht="17.25" x14ac:dyDescent="0.25">
      <c r="A139" s="549" t="s">
        <v>10</v>
      </c>
      <c r="B139" s="568"/>
      <c r="C139" s="621"/>
      <c r="D139" s="573"/>
      <c r="E139" s="604"/>
      <c r="F139" s="587"/>
    </row>
    <row r="140" spans="1:6" x14ac:dyDescent="0.25">
      <c r="A140" s="543"/>
      <c r="B140" s="544">
        <v>1</v>
      </c>
      <c r="C140" s="622" t="s">
        <v>38</v>
      </c>
      <c r="D140" s="580">
        <v>4366474</v>
      </c>
      <c r="E140" s="544"/>
      <c r="F140" s="589">
        <v>0.59702488008157817</v>
      </c>
    </row>
    <row r="141" spans="1:6" s="263" customFormat="1" x14ac:dyDescent="0.25">
      <c r="A141" s="561"/>
      <c r="B141" s="562">
        <v>2</v>
      </c>
      <c r="C141" s="623" t="s">
        <v>10</v>
      </c>
      <c r="D141" s="576">
        <v>2051247</v>
      </c>
      <c r="E141" s="562"/>
      <c r="F141" s="590">
        <v>0.2804655413481672</v>
      </c>
    </row>
    <row r="142" spans="1:6" x14ac:dyDescent="0.25">
      <c r="A142" s="543"/>
      <c r="B142" s="544">
        <v>3</v>
      </c>
      <c r="C142" s="622" t="s">
        <v>620</v>
      </c>
      <c r="D142" s="580">
        <v>220488</v>
      </c>
      <c r="E142" s="544"/>
      <c r="F142" s="589">
        <v>3.0147167201597217E-2</v>
      </c>
    </row>
    <row r="143" spans="1:6" x14ac:dyDescent="0.25">
      <c r="A143" s="543"/>
      <c r="B143" s="544">
        <v>4</v>
      </c>
      <c r="C143" s="622" t="s">
        <v>11</v>
      </c>
      <c r="D143" s="580">
        <v>196562</v>
      </c>
      <c r="E143" s="544"/>
      <c r="F143" s="589">
        <v>2.6875782262437649E-2</v>
      </c>
    </row>
    <row r="144" spans="1:6" x14ac:dyDescent="0.25">
      <c r="A144" s="543"/>
      <c r="B144" s="544">
        <v>5</v>
      </c>
      <c r="C144" s="622" t="s">
        <v>34</v>
      </c>
      <c r="D144" s="580">
        <v>147289</v>
      </c>
      <c r="E144" s="544"/>
      <c r="F144" s="589">
        <v>2.0138720066198851E-2</v>
      </c>
    </row>
    <row r="145" spans="1:6" x14ac:dyDescent="0.25">
      <c r="A145" s="543"/>
      <c r="B145" s="544">
        <v>6</v>
      </c>
      <c r="C145" s="624" t="s">
        <v>70</v>
      </c>
      <c r="D145" s="575">
        <v>331662</v>
      </c>
      <c r="E145" s="607"/>
      <c r="F145" s="589">
        <v>4.5347909040020937E-2</v>
      </c>
    </row>
    <row r="146" spans="1:6" s="263" customFormat="1" x14ac:dyDescent="0.25">
      <c r="A146" s="561"/>
      <c r="B146" s="562">
        <v>7</v>
      </c>
      <c r="C146" s="557" t="s">
        <v>43</v>
      </c>
      <c r="D146" s="579">
        <v>7313722</v>
      </c>
      <c r="E146" s="562"/>
      <c r="F146" s="562"/>
    </row>
    <row r="147" spans="1:6" ht="17.25" x14ac:dyDescent="0.25">
      <c r="A147" s="549" t="s">
        <v>11</v>
      </c>
      <c r="B147" s="568"/>
      <c r="C147" s="621"/>
      <c r="D147" s="577"/>
      <c r="E147" s="604"/>
      <c r="F147" s="587"/>
    </row>
    <row r="148" spans="1:6" x14ac:dyDescent="0.25">
      <c r="A148" s="543"/>
      <c r="B148" s="544">
        <v>1</v>
      </c>
      <c r="C148" s="622" t="s">
        <v>38</v>
      </c>
      <c r="D148" s="580">
        <v>92332727</v>
      </c>
      <c r="E148" s="544"/>
      <c r="F148" s="589">
        <v>0.44890155022135036</v>
      </c>
    </row>
    <row r="149" spans="1:6" s="263" customFormat="1" x14ac:dyDescent="0.25">
      <c r="A149" s="561"/>
      <c r="B149" s="562">
        <v>2</v>
      </c>
      <c r="C149" s="623" t="s">
        <v>11</v>
      </c>
      <c r="D149" s="579">
        <v>91437577</v>
      </c>
      <c r="E149" s="562"/>
      <c r="F149" s="590">
        <v>0.44454952645105011</v>
      </c>
    </row>
    <row r="150" spans="1:6" x14ac:dyDescent="0.25">
      <c r="A150" s="543"/>
      <c r="B150" s="544">
        <v>3</v>
      </c>
      <c r="C150" s="622" t="s">
        <v>620</v>
      </c>
      <c r="D150" s="578">
        <v>6652245</v>
      </c>
      <c r="E150" s="544"/>
      <c r="F150" s="589">
        <v>3.2341762124628103E-2</v>
      </c>
    </row>
    <row r="151" spans="1:6" x14ac:dyDescent="0.25">
      <c r="A151" s="543"/>
      <c r="B151" s="544">
        <v>4</v>
      </c>
      <c r="C151" s="622" t="s">
        <v>19</v>
      </c>
      <c r="D151" s="578">
        <v>2135556</v>
      </c>
      <c r="E151" s="544"/>
      <c r="F151" s="589">
        <v>1.0382606797528096E-2</v>
      </c>
    </row>
    <row r="152" spans="1:6" x14ac:dyDescent="0.25">
      <c r="A152" s="543"/>
      <c r="B152" s="544">
        <v>5</v>
      </c>
      <c r="C152" s="622" t="s">
        <v>13</v>
      </c>
      <c r="D152" s="578">
        <v>1801999</v>
      </c>
      <c r="E152" s="544"/>
      <c r="F152" s="589">
        <v>8.7609255231606356E-3</v>
      </c>
    </row>
    <row r="153" spans="1:6" x14ac:dyDescent="0.25">
      <c r="A153" s="543"/>
      <c r="B153" s="544">
        <v>6</v>
      </c>
      <c r="C153" s="624" t="s">
        <v>70</v>
      </c>
      <c r="D153" s="575">
        <v>11325813</v>
      </c>
      <c r="E153" s="607"/>
      <c r="F153" s="589">
        <v>5.5063628882282688E-2</v>
      </c>
    </row>
    <row r="154" spans="1:6" s="263" customFormat="1" x14ac:dyDescent="0.25">
      <c r="A154" s="561"/>
      <c r="B154" s="562">
        <v>7</v>
      </c>
      <c r="C154" s="557" t="s">
        <v>43</v>
      </c>
      <c r="D154" s="576">
        <v>205685917</v>
      </c>
      <c r="E154" s="562"/>
      <c r="F154" s="562"/>
    </row>
    <row r="155" spans="1:6" ht="17.25" x14ac:dyDescent="0.25">
      <c r="A155" s="549" t="s">
        <v>13</v>
      </c>
      <c r="B155" s="568"/>
      <c r="C155" s="621"/>
      <c r="D155" s="573"/>
      <c r="E155" s="604"/>
      <c r="F155" s="587"/>
    </row>
    <row r="156" spans="1:6" x14ac:dyDescent="0.25">
      <c r="A156" s="543"/>
      <c r="B156" s="544">
        <v>1</v>
      </c>
      <c r="C156" s="622" t="s">
        <v>38</v>
      </c>
      <c r="D156" s="580">
        <v>72157194</v>
      </c>
      <c r="E156" s="544"/>
      <c r="F156" s="589">
        <v>0.59981636725777032</v>
      </c>
    </row>
    <row r="157" spans="1:6" s="263" customFormat="1" x14ac:dyDescent="0.25">
      <c r="A157" s="561"/>
      <c r="B157" s="562">
        <v>2</v>
      </c>
      <c r="C157" s="623" t="s">
        <v>13</v>
      </c>
      <c r="D157" s="579">
        <v>32094524</v>
      </c>
      <c r="E157" s="562"/>
      <c r="F157" s="590">
        <v>0.26679004167688841</v>
      </c>
    </row>
    <row r="158" spans="1:6" x14ac:dyDescent="0.25">
      <c r="A158" s="543"/>
      <c r="B158" s="544">
        <v>3</v>
      </c>
      <c r="C158" s="622" t="s">
        <v>11</v>
      </c>
      <c r="D158" s="580">
        <v>8068915</v>
      </c>
      <c r="E158" s="544"/>
      <c r="F158" s="589">
        <v>6.7073939751755476E-2</v>
      </c>
    </row>
    <row r="159" spans="1:6" x14ac:dyDescent="0.25">
      <c r="A159" s="543"/>
      <c r="B159" s="544">
        <v>4</v>
      </c>
      <c r="C159" s="622" t="s">
        <v>620</v>
      </c>
      <c r="D159" s="580">
        <v>3596932</v>
      </c>
      <c r="E159" s="544"/>
      <c r="F159" s="589">
        <v>2.9899980388833115E-2</v>
      </c>
    </row>
    <row r="160" spans="1:6" x14ac:dyDescent="0.25">
      <c r="A160" s="543"/>
      <c r="B160" s="544">
        <v>6</v>
      </c>
      <c r="C160" s="624" t="s">
        <v>70</v>
      </c>
      <c r="D160" s="575">
        <v>4381243</v>
      </c>
      <c r="E160" s="607"/>
      <c r="F160" s="589">
        <v>3.6419670924752637E-2</v>
      </c>
    </row>
    <row r="161" spans="1:6" s="263" customFormat="1" x14ac:dyDescent="0.25">
      <c r="A161" s="561"/>
      <c r="B161" s="562">
        <v>7</v>
      </c>
      <c r="C161" s="557" t="s">
        <v>43</v>
      </c>
      <c r="D161" s="576">
        <v>120298808</v>
      </c>
      <c r="E161" s="562"/>
      <c r="F161" s="562"/>
    </row>
    <row r="162" spans="1:6" ht="17.25" x14ac:dyDescent="0.25">
      <c r="A162" s="549" t="s">
        <v>14</v>
      </c>
      <c r="B162" s="568"/>
      <c r="C162" s="621"/>
      <c r="D162" s="573"/>
      <c r="E162" s="604"/>
      <c r="F162" s="587"/>
    </row>
    <row r="163" spans="1:6" x14ac:dyDescent="0.25">
      <c r="A163" s="543"/>
      <c r="B163" s="544">
        <v>1</v>
      </c>
      <c r="C163" s="622" t="s">
        <v>38</v>
      </c>
      <c r="D163" s="574" t="s">
        <v>61</v>
      </c>
      <c r="E163" s="544"/>
      <c r="F163" s="544"/>
    </row>
    <row r="164" spans="1:6" x14ac:dyDescent="0.25">
      <c r="A164" s="543"/>
      <c r="B164" s="544">
        <v>6</v>
      </c>
      <c r="C164" s="624" t="s">
        <v>70</v>
      </c>
      <c r="D164" s="574" t="s">
        <v>61</v>
      </c>
      <c r="E164" s="607"/>
      <c r="F164" s="588"/>
    </row>
    <row r="165" spans="1:6" s="263" customFormat="1" x14ac:dyDescent="0.25">
      <c r="A165" s="561"/>
      <c r="B165" s="562">
        <v>7</v>
      </c>
      <c r="C165" s="557" t="s">
        <v>43</v>
      </c>
      <c r="D165" s="576">
        <v>8973000</v>
      </c>
      <c r="E165" s="562"/>
      <c r="F165" s="562"/>
    </row>
    <row r="166" spans="1:6" ht="17.25" x14ac:dyDescent="0.25">
      <c r="A166" s="549" t="s">
        <v>16</v>
      </c>
      <c r="B166" s="568"/>
      <c r="C166" s="621"/>
      <c r="D166" s="577"/>
      <c r="E166" s="604"/>
      <c r="F166" s="587"/>
    </row>
    <row r="167" spans="1:6" x14ac:dyDescent="0.25">
      <c r="A167" s="543"/>
      <c r="B167" s="544">
        <v>1</v>
      </c>
      <c r="C167" s="622" t="s">
        <v>38</v>
      </c>
      <c r="D167" s="580">
        <v>9078410</v>
      </c>
      <c r="E167" s="544"/>
      <c r="F167" s="589">
        <v>0.87834426715165959</v>
      </c>
    </row>
    <row r="168" spans="1:6" s="263" customFormat="1" x14ac:dyDescent="0.25">
      <c r="A168" s="561"/>
      <c r="B168" s="562">
        <v>2</v>
      </c>
      <c r="C168" s="623" t="s">
        <v>16</v>
      </c>
      <c r="D168" s="576">
        <v>706014</v>
      </c>
      <c r="E168" s="562"/>
      <c r="F168" s="590">
        <v>6.8307484397467366E-2</v>
      </c>
    </row>
    <row r="169" spans="1:6" x14ac:dyDescent="0.25">
      <c r="A169" s="543"/>
      <c r="B169" s="544">
        <v>3</v>
      </c>
      <c r="C169" s="622" t="s">
        <v>11</v>
      </c>
      <c r="D169" s="580">
        <v>219314</v>
      </c>
      <c r="E169" s="544"/>
      <c r="F169" s="589">
        <v>2.1218825169396299E-2</v>
      </c>
    </row>
    <row r="170" spans="1:6" x14ac:dyDescent="0.25">
      <c r="A170" s="543"/>
      <c r="B170" s="544">
        <v>4</v>
      </c>
      <c r="C170" s="622" t="s">
        <v>620</v>
      </c>
      <c r="D170" s="580">
        <v>117763</v>
      </c>
      <c r="E170" s="544"/>
      <c r="F170" s="589">
        <v>1.1393675316776933E-2</v>
      </c>
    </row>
    <row r="171" spans="1:6" x14ac:dyDescent="0.25">
      <c r="A171" s="543"/>
      <c r="B171" s="544">
        <v>5</v>
      </c>
      <c r="C171" s="622" t="s">
        <v>9</v>
      </c>
      <c r="D171" s="580">
        <v>17238</v>
      </c>
      <c r="E171" s="544"/>
      <c r="F171" s="589">
        <v>1.6677918795428171E-3</v>
      </c>
    </row>
    <row r="172" spans="1:6" x14ac:dyDescent="0.25">
      <c r="A172" s="543"/>
      <c r="B172" s="544">
        <v>6</v>
      </c>
      <c r="C172" s="624" t="s">
        <v>70</v>
      </c>
      <c r="D172" s="581">
        <v>197083</v>
      </c>
      <c r="E172" s="607"/>
      <c r="F172" s="589">
        <v>1.9067956085157038E-2</v>
      </c>
    </row>
    <row r="173" spans="1:6" s="263" customFormat="1" x14ac:dyDescent="0.25">
      <c r="A173" s="561"/>
      <c r="B173" s="562">
        <v>7</v>
      </c>
      <c r="C173" s="557" t="s">
        <v>43</v>
      </c>
      <c r="D173" s="576">
        <v>10335822</v>
      </c>
      <c r="E173" s="562"/>
      <c r="F173" s="562"/>
    </row>
    <row r="174" spans="1:6" ht="17.25" x14ac:dyDescent="0.25">
      <c r="A174" s="549" t="s">
        <v>115</v>
      </c>
      <c r="B174" s="568"/>
      <c r="C174" s="621"/>
      <c r="D174" s="577"/>
      <c r="E174" s="604"/>
      <c r="F174" s="587"/>
    </row>
    <row r="175" spans="1:6" s="263" customFormat="1" x14ac:dyDescent="0.25">
      <c r="A175" s="561"/>
      <c r="B175" s="562">
        <v>1</v>
      </c>
      <c r="C175" s="623" t="s">
        <v>115</v>
      </c>
      <c r="D175" s="576">
        <v>13253700</v>
      </c>
      <c r="E175" s="562" t="s">
        <v>45</v>
      </c>
      <c r="F175" s="590">
        <v>1</v>
      </c>
    </row>
    <row r="176" spans="1:6" x14ac:dyDescent="0.25">
      <c r="A176" s="543"/>
      <c r="B176" s="544">
        <v>6</v>
      </c>
      <c r="C176" s="624" t="s">
        <v>70</v>
      </c>
      <c r="D176" s="575">
        <v>0</v>
      </c>
      <c r="E176" s="607"/>
      <c r="F176" s="588"/>
    </row>
    <row r="177" spans="1:6" s="263" customFormat="1" x14ac:dyDescent="0.25">
      <c r="A177" s="561"/>
      <c r="B177" s="562">
        <v>7</v>
      </c>
      <c r="C177" s="557" t="s">
        <v>43</v>
      </c>
      <c r="D177" s="576">
        <v>13253700</v>
      </c>
      <c r="E177" s="562"/>
      <c r="F177" s="562"/>
    </row>
    <row r="178" spans="1:6" ht="17.25" x14ac:dyDescent="0.25">
      <c r="A178" s="549" t="s">
        <v>18</v>
      </c>
      <c r="B178" s="568"/>
      <c r="C178" s="621"/>
      <c r="D178" s="577"/>
      <c r="E178" s="604"/>
      <c r="F178" s="587"/>
    </row>
    <row r="179" spans="1:6" x14ac:dyDescent="0.25">
      <c r="A179" s="543"/>
      <c r="B179" s="544">
        <v>1</v>
      </c>
      <c r="C179" s="622" t="s">
        <v>38</v>
      </c>
      <c r="D179" s="580">
        <v>45410638</v>
      </c>
      <c r="E179" s="544"/>
      <c r="F179" s="589">
        <v>0.49647778505227957</v>
      </c>
    </row>
    <row r="180" spans="1:6" s="263" customFormat="1" x14ac:dyDescent="0.25">
      <c r="A180" s="561"/>
      <c r="B180" s="562">
        <v>2</v>
      </c>
      <c r="C180" s="623" t="s">
        <v>18</v>
      </c>
      <c r="D180" s="576">
        <v>24771603</v>
      </c>
      <c r="E180" s="562"/>
      <c r="F180" s="590">
        <v>0.27082972473618194</v>
      </c>
    </row>
    <row r="181" spans="1:6" x14ac:dyDescent="0.25">
      <c r="A181" s="543"/>
      <c r="B181" s="544">
        <v>3</v>
      </c>
      <c r="C181" s="622" t="s">
        <v>620</v>
      </c>
      <c r="D181" s="578">
        <v>8005359</v>
      </c>
      <c r="E181" s="544"/>
      <c r="F181" s="589">
        <v>8.7523168136689297E-2</v>
      </c>
    </row>
    <row r="182" spans="1:6" x14ac:dyDescent="0.25">
      <c r="A182" s="543"/>
      <c r="B182" s="544">
        <v>4</v>
      </c>
      <c r="C182" s="622" t="s">
        <v>11</v>
      </c>
      <c r="D182" s="580">
        <v>5244462</v>
      </c>
      <c r="E182" s="544"/>
      <c r="F182" s="589">
        <v>5.7338081828994525E-2</v>
      </c>
    </row>
    <row r="183" spans="1:6" x14ac:dyDescent="0.25">
      <c r="A183" s="543"/>
      <c r="B183" s="544">
        <v>5</v>
      </c>
      <c r="C183" s="622" t="s">
        <v>13</v>
      </c>
      <c r="D183" s="580">
        <v>787057</v>
      </c>
      <c r="E183" s="544"/>
      <c r="F183" s="589">
        <v>8.60495102645094E-3</v>
      </c>
    </row>
    <row r="184" spans="1:6" x14ac:dyDescent="0.25">
      <c r="A184" s="543"/>
      <c r="B184" s="544">
        <v>6</v>
      </c>
      <c r="C184" s="624" t="s">
        <v>70</v>
      </c>
      <c r="D184" s="575">
        <v>7246480</v>
      </c>
      <c r="E184" s="607"/>
      <c r="F184" s="589">
        <v>7.9226289219403681E-2</v>
      </c>
    </row>
    <row r="185" spans="1:6" s="263" customFormat="1" x14ac:dyDescent="0.25">
      <c r="A185" s="561"/>
      <c r="B185" s="562">
        <v>7</v>
      </c>
      <c r="C185" s="557" t="s">
        <v>43</v>
      </c>
      <c r="D185" s="576">
        <v>91465599</v>
      </c>
      <c r="E185" s="562"/>
      <c r="F185" s="562"/>
    </row>
    <row r="186" spans="1:6" ht="17.25" x14ac:dyDescent="0.25">
      <c r="A186" s="549" t="s">
        <v>616</v>
      </c>
      <c r="B186" s="568"/>
      <c r="C186" s="621"/>
      <c r="D186" s="577"/>
      <c r="E186" s="604"/>
      <c r="F186" s="587"/>
    </row>
    <row r="187" spans="1:6" x14ac:dyDescent="0.25">
      <c r="A187" s="543"/>
      <c r="B187" s="544">
        <v>1</v>
      </c>
      <c r="C187" s="622" t="s">
        <v>38</v>
      </c>
      <c r="D187" s="578">
        <v>6863148</v>
      </c>
      <c r="E187" s="544"/>
      <c r="F187" s="589"/>
    </row>
    <row r="188" spans="1:6" x14ac:dyDescent="0.25">
      <c r="A188" s="543"/>
      <c r="B188" s="544">
        <v>2</v>
      </c>
      <c r="C188" s="622" t="s">
        <v>31</v>
      </c>
      <c r="D188" s="580">
        <v>1633726</v>
      </c>
      <c r="E188" s="544"/>
      <c r="F188" s="544"/>
    </row>
    <row r="189" spans="1:6" s="263" customFormat="1" x14ac:dyDescent="0.25">
      <c r="A189" s="561"/>
      <c r="B189" s="562">
        <v>3</v>
      </c>
      <c r="C189" s="623" t="s">
        <v>616</v>
      </c>
      <c r="D189" s="576">
        <v>1065992</v>
      </c>
      <c r="E189" s="562"/>
      <c r="F189" s="562"/>
    </row>
    <row r="190" spans="1:6" x14ac:dyDescent="0.25">
      <c r="A190" s="543"/>
      <c r="B190" s="544">
        <v>4</v>
      </c>
      <c r="C190" s="622" t="s">
        <v>11</v>
      </c>
      <c r="D190" s="580">
        <v>288494</v>
      </c>
      <c r="E190" s="544"/>
      <c r="F190" s="544"/>
    </row>
    <row r="191" spans="1:6" x14ac:dyDescent="0.25">
      <c r="A191" s="543"/>
      <c r="B191" s="544">
        <v>5</v>
      </c>
      <c r="C191" s="622" t="s">
        <v>620</v>
      </c>
      <c r="D191" s="580">
        <v>88892</v>
      </c>
      <c r="E191" s="544"/>
      <c r="F191" s="544"/>
    </row>
    <row r="192" spans="1:6" x14ac:dyDescent="0.25">
      <c r="A192" s="543"/>
      <c r="B192" s="544">
        <v>6</v>
      </c>
      <c r="C192" s="624" t="s">
        <v>70</v>
      </c>
      <c r="D192" s="574" t="s">
        <v>61</v>
      </c>
      <c r="E192" s="607"/>
      <c r="F192" s="588"/>
    </row>
    <row r="193" spans="1:6" s="263" customFormat="1" x14ac:dyDescent="0.25">
      <c r="A193" s="561"/>
      <c r="B193" s="562">
        <v>7</v>
      </c>
      <c r="C193" s="557" t="s">
        <v>43</v>
      </c>
      <c r="D193" s="574" t="s">
        <v>61</v>
      </c>
      <c r="E193" s="592"/>
      <c r="F193" s="592"/>
    </row>
    <row r="194" spans="1:6" ht="17.25" x14ac:dyDescent="0.25">
      <c r="A194" s="549" t="s">
        <v>21</v>
      </c>
      <c r="B194" s="568"/>
      <c r="C194" s="621"/>
      <c r="D194" s="573"/>
      <c r="E194" s="604"/>
      <c r="F194" s="587"/>
    </row>
    <row r="195" spans="1:6" x14ac:dyDescent="0.25">
      <c r="A195" s="543"/>
      <c r="B195" s="544">
        <v>1</v>
      </c>
      <c r="C195" s="622" t="s">
        <v>38</v>
      </c>
      <c r="D195" s="578">
        <v>1490991</v>
      </c>
      <c r="E195" s="544"/>
      <c r="F195" s="589">
        <v>0.65099879361467183</v>
      </c>
    </row>
    <row r="196" spans="1:6" x14ac:dyDescent="0.25">
      <c r="A196" s="543"/>
      <c r="B196" s="544">
        <v>2</v>
      </c>
      <c r="C196" s="622" t="s">
        <v>31</v>
      </c>
      <c r="D196" s="580">
        <v>155065</v>
      </c>
      <c r="E196" s="544"/>
      <c r="F196" s="589">
        <v>6.7704719835236488E-2</v>
      </c>
    </row>
    <row r="197" spans="1:6" s="263" customFormat="1" x14ac:dyDescent="0.25">
      <c r="A197" s="561"/>
      <c r="B197" s="562">
        <v>3</v>
      </c>
      <c r="C197" s="623" t="s">
        <v>21</v>
      </c>
      <c r="D197" s="576">
        <v>154391</v>
      </c>
      <c r="E197" s="562"/>
      <c r="F197" s="590">
        <v>6.7410436914081176E-2</v>
      </c>
    </row>
    <row r="198" spans="1:6" x14ac:dyDescent="0.25">
      <c r="A198" s="543"/>
      <c r="B198" s="544">
        <v>4</v>
      </c>
      <c r="C198" s="622" t="s">
        <v>11</v>
      </c>
      <c r="D198" s="578">
        <v>112941</v>
      </c>
      <c r="E198" s="544"/>
      <c r="F198" s="589">
        <v>4.9312473884573854E-2</v>
      </c>
    </row>
    <row r="199" spans="1:6" x14ac:dyDescent="0.25">
      <c r="A199" s="543"/>
      <c r="B199" s="544">
        <v>5</v>
      </c>
      <c r="C199" s="622" t="s">
        <v>620</v>
      </c>
      <c r="D199" s="580">
        <v>101889</v>
      </c>
      <c r="E199" s="544"/>
      <c r="F199" s="589">
        <v>4.4486932572098223E-2</v>
      </c>
    </row>
    <row r="200" spans="1:6" x14ac:dyDescent="0.25">
      <c r="A200" s="543"/>
      <c r="B200" s="544">
        <v>6</v>
      </c>
      <c r="C200" s="624" t="s">
        <v>70</v>
      </c>
      <c r="D200" s="575">
        <v>275036</v>
      </c>
      <c r="E200" s="607"/>
      <c r="F200" s="589">
        <v>0.12008664317933837</v>
      </c>
    </row>
    <row r="201" spans="1:6" s="263" customFormat="1" x14ac:dyDescent="0.25">
      <c r="A201" s="561"/>
      <c r="B201" s="562">
        <v>7</v>
      </c>
      <c r="C201" s="557" t="s">
        <v>43</v>
      </c>
      <c r="D201" s="576">
        <v>2290313</v>
      </c>
      <c r="E201" s="562"/>
      <c r="F201" s="562"/>
    </row>
    <row r="202" spans="1:6" ht="17.25" x14ac:dyDescent="0.25">
      <c r="A202" s="549" t="s">
        <v>23</v>
      </c>
      <c r="B202" s="568"/>
      <c r="C202" s="621"/>
      <c r="D202" s="577"/>
      <c r="E202" s="604"/>
      <c r="F202" s="587"/>
    </row>
    <row r="203" spans="1:6" x14ac:dyDescent="0.25">
      <c r="A203" s="543"/>
      <c r="B203" s="544">
        <v>1</v>
      </c>
      <c r="C203" s="622" t="s">
        <v>38</v>
      </c>
      <c r="D203" s="580">
        <v>1925215</v>
      </c>
      <c r="E203" s="544"/>
      <c r="F203" s="589">
        <v>0.59519507078938783</v>
      </c>
    </row>
    <row r="204" spans="1:6" x14ac:dyDescent="0.25">
      <c r="A204" s="543"/>
      <c r="B204" s="544">
        <v>2</v>
      </c>
      <c r="C204" s="622" t="s">
        <v>620</v>
      </c>
      <c r="D204" s="578">
        <v>461935</v>
      </c>
      <c r="E204" s="544"/>
      <c r="F204" s="589">
        <v>0.14281076919985347</v>
      </c>
    </row>
    <row r="205" spans="1:6" s="263" customFormat="1" x14ac:dyDescent="0.25">
      <c r="A205" s="561"/>
      <c r="B205" s="562">
        <v>3</v>
      </c>
      <c r="C205" s="623" t="s">
        <v>23</v>
      </c>
      <c r="D205" s="576">
        <v>434512</v>
      </c>
      <c r="E205" s="562"/>
      <c r="F205" s="590">
        <v>0.13433273717420574</v>
      </c>
    </row>
    <row r="206" spans="1:6" x14ac:dyDescent="0.25">
      <c r="A206" s="543"/>
      <c r="B206" s="544">
        <v>4</v>
      </c>
      <c r="C206" s="622" t="s">
        <v>11</v>
      </c>
      <c r="D206" s="578">
        <v>114568</v>
      </c>
      <c r="E206" s="544"/>
      <c r="F206" s="589">
        <v>3.5419581122211594E-2</v>
      </c>
    </row>
    <row r="207" spans="1:6" x14ac:dyDescent="0.25">
      <c r="A207" s="543"/>
      <c r="B207" s="544">
        <v>5</v>
      </c>
      <c r="C207" s="622" t="s">
        <v>31</v>
      </c>
      <c r="D207" s="580">
        <v>110966</v>
      </c>
      <c r="E207" s="544"/>
      <c r="F207" s="589">
        <v>3.4305995031835519E-2</v>
      </c>
    </row>
    <row r="208" spans="1:6" x14ac:dyDescent="0.25">
      <c r="A208" s="543"/>
      <c r="B208" s="544">
        <v>6</v>
      </c>
      <c r="C208" s="624" t="s">
        <v>70</v>
      </c>
      <c r="D208" s="575">
        <v>187399</v>
      </c>
      <c r="E208" s="607"/>
      <c r="F208" s="589">
        <v>5.793584668250585E-2</v>
      </c>
    </row>
    <row r="209" spans="1:6" s="263" customFormat="1" x14ac:dyDescent="0.25">
      <c r="A209" s="561"/>
      <c r="B209" s="562">
        <v>7</v>
      </c>
      <c r="C209" s="557" t="s">
        <v>43</v>
      </c>
      <c r="D209" s="576">
        <v>3234595</v>
      </c>
      <c r="E209" s="562"/>
      <c r="F209" s="562"/>
    </row>
    <row r="210" spans="1:6" ht="17.25" x14ac:dyDescent="0.25">
      <c r="A210" s="549" t="s">
        <v>164</v>
      </c>
      <c r="B210" s="568"/>
      <c r="C210" s="621"/>
      <c r="D210" s="573"/>
      <c r="E210" s="604"/>
      <c r="F210" s="587"/>
    </row>
    <row r="211" spans="1:6" x14ac:dyDescent="0.25">
      <c r="A211" s="543"/>
      <c r="B211" s="544">
        <v>1</v>
      </c>
      <c r="C211" s="622" t="s">
        <v>38</v>
      </c>
      <c r="D211" s="580">
        <v>477428</v>
      </c>
      <c r="E211" s="544"/>
      <c r="F211" s="589">
        <v>0.7311279291640761</v>
      </c>
    </row>
    <row r="212" spans="1:6" x14ac:dyDescent="0.25">
      <c r="A212" s="543"/>
      <c r="B212" s="544">
        <v>2</v>
      </c>
      <c r="C212" s="622" t="s">
        <v>620</v>
      </c>
      <c r="D212" s="580">
        <v>62397</v>
      </c>
      <c r="E212" s="544"/>
      <c r="F212" s="589">
        <v>9.5554071809887259E-2</v>
      </c>
    </row>
    <row r="213" spans="1:6" s="263" customFormat="1" x14ac:dyDescent="0.25">
      <c r="A213" s="561"/>
      <c r="B213" s="562">
        <v>3</v>
      </c>
      <c r="C213" s="623" t="s">
        <v>164</v>
      </c>
      <c r="D213" s="576">
        <v>27552</v>
      </c>
      <c r="E213" s="562"/>
      <c r="F213" s="590">
        <v>4.2192826361940695E-2</v>
      </c>
    </row>
    <row r="214" spans="1:6" x14ac:dyDescent="0.25">
      <c r="A214" s="543"/>
      <c r="B214" s="544">
        <v>4</v>
      </c>
      <c r="C214" s="622" t="s">
        <v>135</v>
      </c>
      <c r="D214" s="580">
        <v>24159</v>
      </c>
      <c r="E214" s="544"/>
      <c r="F214" s="589">
        <v>3.6996823899467381E-2</v>
      </c>
    </row>
    <row r="215" spans="1:6" x14ac:dyDescent="0.25">
      <c r="A215" s="543"/>
      <c r="B215" s="544">
        <v>5</v>
      </c>
      <c r="C215" s="622" t="s">
        <v>11</v>
      </c>
      <c r="D215" s="580">
        <v>20928</v>
      </c>
      <c r="E215" s="544"/>
      <c r="F215" s="589">
        <v>3.2048906435202341E-2</v>
      </c>
    </row>
    <row r="216" spans="1:6" x14ac:dyDescent="0.25">
      <c r="A216" s="543"/>
      <c r="B216" s="544">
        <v>6</v>
      </c>
      <c r="C216" s="624" t="s">
        <v>70</v>
      </c>
      <c r="D216" s="575">
        <v>40538</v>
      </c>
      <c r="E216" s="607"/>
      <c r="F216" s="589">
        <v>6.2079442329426249E-2</v>
      </c>
    </row>
    <row r="217" spans="1:6" s="263" customFormat="1" x14ac:dyDescent="0.25">
      <c r="A217" s="561"/>
      <c r="B217" s="562">
        <v>7</v>
      </c>
      <c r="C217" s="557" t="s">
        <v>43</v>
      </c>
      <c r="D217" s="579">
        <v>653002</v>
      </c>
      <c r="E217" s="562"/>
      <c r="F217" s="562"/>
    </row>
    <row r="218" spans="1:6" ht="17.25" x14ac:dyDescent="0.25">
      <c r="A218" s="549" t="s">
        <v>652</v>
      </c>
      <c r="B218" s="568"/>
      <c r="C218" s="625"/>
      <c r="D218" s="573"/>
      <c r="E218" s="605"/>
      <c r="F218" s="587"/>
    </row>
    <row r="219" spans="1:6" x14ac:dyDescent="0.25">
      <c r="A219" s="543"/>
      <c r="B219" s="544">
        <v>1</v>
      </c>
      <c r="C219" s="626" t="s">
        <v>65</v>
      </c>
      <c r="D219" s="574" t="s">
        <v>61</v>
      </c>
      <c r="E219" s="596"/>
      <c r="F219" s="544"/>
    </row>
    <row r="220" spans="1:6" x14ac:dyDescent="0.25">
      <c r="A220" s="543"/>
      <c r="B220" s="544">
        <v>2</v>
      </c>
      <c r="C220" s="626" t="s">
        <v>38</v>
      </c>
      <c r="D220" s="574" t="s">
        <v>61</v>
      </c>
      <c r="E220" s="596"/>
      <c r="F220" s="596"/>
    </row>
    <row r="221" spans="1:6" x14ac:dyDescent="0.25">
      <c r="A221" s="543"/>
      <c r="B221" s="544">
        <v>3</v>
      </c>
      <c r="C221" s="626" t="s">
        <v>11</v>
      </c>
      <c r="D221" s="574" t="s">
        <v>61</v>
      </c>
      <c r="E221" s="596"/>
      <c r="F221" s="544"/>
    </row>
    <row r="222" spans="1:6" x14ac:dyDescent="0.25">
      <c r="A222" s="543"/>
      <c r="B222" s="544">
        <v>6</v>
      </c>
      <c r="C222" s="627" t="s">
        <v>70</v>
      </c>
      <c r="D222" s="574" t="s">
        <v>61</v>
      </c>
      <c r="E222" s="609"/>
      <c r="F222" s="588"/>
    </row>
    <row r="223" spans="1:6" s="263" customFormat="1" x14ac:dyDescent="0.25">
      <c r="A223" s="561"/>
      <c r="B223" s="562">
        <v>7</v>
      </c>
      <c r="C223" s="559" t="s">
        <v>43</v>
      </c>
      <c r="D223" s="574" t="s">
        <v>61</v>
      </c>
      <c r="E223" s="594"/>
      <c r="F223" s="562"/>
    </row>
    <row r="224" spans="1:6" ht="17.25" x14ac:dyDescent="0.25">
      <c r="A224" s="549" t="s">
        <v>24</v>
      </c>
      <c r="B224" s="568"/>
      <c r="C224" s="625"/>
      <c r="D224" s="573"/>
      <c r="E224" s="605"/>
      <c r="F224" s="587"/>
    </row>
    <row r="225" spans="1:6" x14ac:dyDescent="0.25">
      <c r="A225" s="543"/>
      <c r="B225" s="544">
        <v>1</v>
      </c>
      <c r="C225" s="626" t="s">
        <v>38</v>
      </c>
      <c r="D225" s="578">
        <v>208897949</v>
      </c>
      <c r="E225" s="596"/>
      <c r="F225" s="589">
        <v>0.86905956489566949</v>
      </c>
    </row>
    <row r="226" spans="1:6" s="263" customFormat="1" x14ac:dyDescent="0.25">
      <c r="A226" s="561"/>
      <c r="B226" s="562">
        <v>2</v>
      </c>
      <c r="C226" s="628" t="s">
        <v>24</v>
      </c>
      <c r="D226" s="579">
        <v>24036448</v>
      </c>
      <c r="E226" s="594"/>
      <c r="F226" s="590">
        <v>9.9996697624433764E-2</v>
      </c>
    </row>
    <row r="227" spans="1:6" x14ac:dyDescent="0.25">
      <c r="A227" s="543"/>
      <c r="B227" s="544">
        <v>3</v>
      </c>
      <c r="C227" s="626" t="s">
        <v>13</v>
      </c>
      <c r="D227" s="578">
        <v>1388397</v>
      </c>
      <c r="E227" s="596"/>
      <c r="F227" s="589">
        <v>5.7760246019574512E-3</v>
      </c>
    </row>
    <row r="228" spans="1:6" x14ac:dyDescent="0.25">
      <c r="A228" s="543"/>
      <c r="B228" s="544">
        <v>4</v>
      </c>
      <c r="C228" s="626" t="s">
        <v>620</v>
      </c>
      <c r="D228" s="578">
        <v>1276495</v>
      </c>
      <c r="E228" s="596"/>
      <c r="F228" s="591">
        <v>5.310488660142363E-3</v>
      </c>
    </row>
    <row r="229" spans="1:6" x14ac:dyDescent="0.25">
      <c r="A229" s="543"/>
      <c r="B229" s="544">
        <v>5</v>
      </c>
      <c r="C229" s="626" t="s">
        <v>33</v>
      </c>
      <c r="D229" s="578">
        <v>812884</v>
      </c>
      <c r="E229" s="596"/>
      <c r="F229" s="589">
        <v>3.3817690347484044E-3</v>
      </c>
    </row>
    <row r="230" spans="1:6" x14ac:dyDescent="0.25">
      <c r="A230" s="543"/>
      <c r="B230" s="544">
        <v>6</v>
      </c>
      <c r="C230" s="627" t="s">
        <v>70</v>
      </c>
      <c r="D230" s="581">
        <v>3960245</v>
      </c>
      <c r="E230" s="609"/>
      <c r="F230" s="589">
        <v>1.6475455183048496E-2</v>
      </c>
    </row>
    <row r="231" spans="1:6" s="263" customFormat="1" x14ac:dyDescent="0.25">
      <c r="A231" s="561"/>
      <c r="B231" s="562">
        <v>7</v>
      </c>
      <c r="C231" s="559" t="s">
        <v>43</v>
      </c>
      <c r="D231" s="579">
        <v>240372418</v>
      </c>
      <c r="E231" s="594"/>
      <c r="F231" s="562"/>
    </row>
    <row r="232" spans="1:6" ht="17.25" x14ac:dyDescent="0.25">
      <c r="A232" s="549" t="s">
        <v>25</v>
      </c>
      <c r="B232" s="568"/>
      <c r="C232" s="625"/>
      <c r="D232" s="573"/>
      <c r="E232" s="605"/>
      <c r="F232" s="587"/>
    </row>
    <row r="233" spans="1:6" x14ac:dyDescent="0.25">
      <c r="A233" s="543"/>
      <c r="B233" s="544">
        <v>1</v>
      </c>
      <c r="C233" s="626" t="s">
        <v>38</v>
      </c>
      <c r="D233" s="578">
        <v>648588</v>
      </c>
      <c r="E233" s="596"/>
      <c r="F233" s="589">
        <v>0.39460297740329886</v>
      </c>
    </row>
    <row r="234" spans="1:6" s="263" customFormat="1" x14ac:dyDescent="0.25">
      <c r="A234" s="561"/>
      <c r="B234" s="562">
        <v>2</v>
      </c>
      <c r="C234" s="628" t="s">
        <v>25</v>
      </c>
      <c r="D234" s="579">
        <v>479548</v>
      </c>
      <c r="E234" s="594"/>
      <c r="F234" s="601">
        <v>0.29175851019105686</v>
      </c>
    </row>
    <row r="235" spans="1:6" x14ac:dyDescent="0.25">
      <c r="A235" s="543"/>
      <c r="B235" s="544">
        <v>3</v>
      </c>
      <c r="C235" s="626" t="s">
        <v>65</v>
      </c>
      <c r="D235" s="578">
        <v>160425</v>
      </c>
      <c r="E235" s="596"/>
      <c r="F235" s="589">
        <v>9.7603074139398546E-2</v>
      </c>
    </row>
    <row r="236" spans="1:6" x14ac:dyDescent="0.25">
      <c r="A236" s="543"/>
      <c r="B236" s="544">
        <v>4</v>
      </c>
      <c r="C236" s="626" t="s">
        <v>11</v>
      </c>
      <c r="D236" s="578">
        <v>102497</v>
      </c>
      <c r="E236" s="596"/>
      <c r="F236" s="589">
        <v>6.2359496899273385E-2</v>
      </c>
    </row>
    <row r="237" spans="1:6" x14ac:dyDescent="0.25">
      <c r="A237" s="543"/>
      <c r="B237" s="544">
        <v>5</v>
      </c>
      <c r="C237" s="626" t="s">
        <v>67</v>
      </c>
      <c r="D237" s="578">
        <v>89454</v>
      </c>
      <c r="E237" s="596"/>
      <c r="F237" s="589">
        <v>5.4424094711334005E-2</v>
      </c>
    </row>
    <row r="238" spans="1:6" x14ac:dyDescent="0.25">
      <c r="A238" s="543"/>
      <c r="B238" s="544">
        <v>6</v>
      </c>
      <c r="C238" s="627" t="s">
        <v>70</v>
      </c>
      <c r="D238" s="581">
        <v>163135</v>
      </c>
      <c r="E238" s="609"/>
      <c r="F238" s="589">
        <v>9.925184665563834E-2</v>
      </c>
    </row>
    <row r="239" spans="1:6" s="263" customFormat="1" x14ac:dyDescent="0.25">
      <c r="A239" s="561"/>
      <c r="B239" s="562">
        <v>7</v>
      </c>
      <c r="C239" s="559" t="s">
        <v>43</v>
      </c>
      <c r="D239" s="579">
        <v>1643647</v>
      </c>
      <c r="E239" s="594"/>
      <c r="F239" s="562"/>
    </row>
    <row r="240" spans="1:6" ht="17.25" x14ac:dyDescent="0.25">
      <c r="A240" s="549" t="s">
        <v>26</v>
      </c>
      <c r="B240" s="568"/>
      <c r="C240" s="625"/>
      <c r="D240" s="573"/>
      <c r="E240" s="605"/>
      <c r="F240" s="595"/>
    </row>
    <row r="241" spans="1:6" x14ac:dyDescent="0.25">
      <c r="A241" s="543"/>
      <c r="B241" s="544">
        <v>1</v>
      </c>
      <c r="C241" s="626" t="s">
        <v>38</v>
      </c>
      <c r="D241" s="578">
        <v>19930000</v>
      </c>
      <c r="E241" s="596"/>
      <c r="F241" s="591">
        <v>0.64636440293182851</v>
      </c>
    </row>
    <row r="242" spans="1:6" s="263" customFormat="1" x14ac:dyDescent="0.25">
      <c r="A242" s="561"/>
      <c r="B242" s="562">
        <v>2</v>
      </c>
      <c r="C242" s="628" t="s">
        <v>26</v>
      </c>
      <c r="D242" s="579">
        <v>6447000</v>
      </c>
      <c r="E242" s="594"/>
      <c r="F242" s="601">
        <v>0.20908737108386846</v>
      </c>
    </row>
    <row r="243" spans="1:6" x14ac:dyDescent="0.25">
      <c r="A243" s="543"/>
      <c r="B243" s="544">
        <v>3</v>
      </c>
      <c r="C243" s="626" t="s">
        <v>620</v>
      </c>
      <c r="D243" s="578">
        <v>986000</v>
      </c>
      <c r="E243" s="596"/>
      <c r="F243" s="591">
        <v>3.1977686968930399E-2</v>
      </c>
    </row>
    <row r="244" spans="1:6" x14ac:dyDescent="0.25">
      <c r="A244" s="543"/>
      <c r="B244" s="544">
        <v>4</v>
      </c>
      <c r="C244" s="626" t="s">
        <v>11</v>
      </c>
      <c r="D244" s="578">
        <v>612000</v>
      </c>
      <c r="E244" s="596"/>
      <c r="F244" s="591">
        <v>1.9848219497956801E-2</v>
      </c>
    </row>
    <row r="245" spans="1:6" x14ac:dyDescent="0.25">
      <c r="A245" s="543"/>
      <c r="B245" s="544">
        <v>5</v>
      </c>
      <c r="C245" s="626" t="s">
        <v>18</v>
      </c>
      <c r="D245" s="578">
        <v>178000</v>
      </c>
      <c r="E245" s="596"/>
      <c r="F245" s="589">
        <v>5.7728481546344941E-3</v>
      </c>
    </row>
    <row r="246" spans="1:6" x14ac:dyDescent="0.25">
      <c r="A246" s="543"/>
      <c r="B246" s="544">
        <v>6</v>
      </c>
      <c r="C246" s="627" t="s">
        <v>70</v>
      </c>
      <c r="D246" s="581">
        <v>2681000</v>
      </c>
      <c r="E246" s="609"/>
      <c r="F246" s="589">
        <v>8.6949471362781347E-2</v>
      </c>
    </row>
    <row r="247" spans="1:6" s="263" customFormat="1" x14ac:dyDescent="0.25">
      <c r="A247" s="561"/>
      <c r="B247" s="562">
        <v>7</v>
      </c>
      <c r="C247" s="559" t="s">
        <v>43</v>
      </c>
      <c r="D247" s="579">
        <v>30834000</v>
      </c>
      <c r="E247" s="594"/>
      <c r="F247" s="562"/>
    </row>
    <row r="248" spans="1:6" ht="17.25" x14ac:dyDescent="0.25">
      <c r="A248" s="549" t="s">
        <v>27</v>
      </c>
      <c r="B248" s="568"/>
      <c r="C248" s="625"/>
      <c r="D248" s="573"/>
      <c r="E248" s="605"/>
      <c r="F248" s="587"/>
    </row>
    <row r="249" spans="1:6" x14ac:dyDescent="0.25">
      <c r="A249" s="543"/>
      <c r="B249" s="544">
        <v>1</v>
      </c>
      <c r="C249" s="626" t="s">
        <v>38</v>
      </c>
      <c r="D249" s="578">
        <v>7092827</v>
      </c>
      <c r="E249" s="596"/>
      <c r="F249" s="589">
        <v>0.63985036175476095</v>
      </c>
    </row>
    <row r="250" spans="1:6" s="263" customFormat="1" x14ac:dyDescent="0.25">
      <c r="A250" s="561"/>
      <c r="B250" s="562">
        <v>2</v>
      </c>
      <c r="C250" s="628" t="s">
        <v>27</v>
      </c>
      <c r="D250" s="579">
        <v>2707834</v>
      </c>
      <c r="E250" s="594"/>
      <c r="F250" s="601">
        <v>0.24427616301255356</v>
      </c>
    </row>
    <row r="251" spans="1:6" x14ac:dyDescent="0.25">
      <c r="A251" s="543"/>
      <c r="B251" s="544">
        <v>3</v>
      </c>
      <c r="C251" s="626" t="s">
        <v>34</v>
      </c>
      <c r="D251" s="578">
        <v>324469</v>
      </c>
      <c r="E251" s="596"/>
      <c r="F251" s="589">
        <v>2.9270643007112046E-2</v>
      </c>
    </row>
    <row r="252" spans="1:6" x14ac:dyDescent="0.25">
      <c r="A252" s="543"/>
      <c r="B252" s="544">
        <v>4</v>
      </c>
      <c r="C252" s="626" t="s">
        <v>11</v>
      </c>
      <c r="D252" s="578">
        <v>273793</v>
      </c>
      <c r="E252" s="596"/>
      <c r="F252" s="589">
        <v>2.4699115049037747E-2</v>
      </c>
    </row>
    <row r="253" spans="1:6" x14ac:dyDescent="0.25">
      <c r="A253" s="543"/>
      <c r="B253" s="544">
        <v>5</v>
      </c>
      <c r="C253" s="626" t="s">
        <v>620</v>
      </c>
      <c r="D253" s="578">
        <v>128335</v>
      </c>
      <c r="E253" s="596"/>
      <c r="F253" s="589">
        <v>1.1577216838335017E-2</v>
      </c>
    </row>
    <row r="254" spans="1:6" x14ac:dyDescent="0.25">
      <c r="A254" s="543"/>
      <c r="B254" s="544">
        <v>6</v>
      </c>
      <c r="C254" s="627" t="s">
        <v>70</v>
      </c>
      <c r="D254" s="581">
        <v>557876</v>
      </c>
      <c r="E254" s="608"/>
      <c r="F254" s="589">
        <v>5.0326500338200693E-2</v>
      </c>
    </row>
    <row r="255" spans="1:6" s="263" customFormat="1" x14ac:dyDescent="0.25">
      <c r="A255" s="561"/>
      <c r="B255" s="562">
        <v>7</v>
      </c>
      <c r="C255" s="559" t="s">
        <v>43</v>
      </c>
      <c r="D255" s="579">
        <v>11085134</v>
      </c>
      <c r="E255" s="594"/>
      <c r="F255" s="562"/>
    </row>
    <row r="256" spans="1:6" ht="17.25" x14ac:dyDescent="0.25">
      <c r="A256" s="549" t="s">
        <v>653</v>
      </c>
      <c r="B256" s="568"/>
      <c r="C256" s="625"/>
      <c r="D256" s="573"/>
      <c r="E256" s="605"/>
      <c r="F256" s="595"/>
    </row>
    <row r="257" spans="1:6" x14ac:dyDescent="0.25">
      <c r="A257" s="543"/>
      <c r="B257" s="544">
        <v>1</v>
      </c>
      <c r="C257" s="626" t="s">
        <v>38</v>
      </c>
      <c r="D257" s="578">
        <v>31142542</v>
      </c>
      <c r="E257" s="596"/>
      <c r="F257" s="589">
        <v>0.78878923618026275</v>
      </c>
    </row>
    <row r="258" spans="1:6" s="263" customFormat="1" x14ac:dyDescent="0.25">
      <c r="A258" s="561"/>
      <c r="B258" s="562">
        <v>2</v>
      </c>
      <c r="C258" s="628" t="s">
        <v>653</v>
      </c>
      <c r="D258" s="579">
        <v>3837667</v>
      </c>
      <c r="E258" s="594"/>
      <c r="F258" s="590">
        <v>9.7201776966189868E-2</v>
      </c>
    </row>
    <row r="259" spans="1:6" x14ac:dyDescent="0.25">
      <c r="A259" s="543"/>
      <c r="B259" s="544">
        <v>3</v>
      </c>
      <c r="C259" s="626" t="s">
        <v>11</v>
      </c>
      <c r="D259" s="578">
        <v>1868641</v>
      </c>
      <c r="E259" s="596"/>
      <c r="F259" s="589">
        <v>4.7329595223316145E-2</v>
      </c>
    </row>
    <row r="260" spans="1:6" x14ac:dyDescent="0.25">
      <c r="A260" s="543"/>
      <c r="B260" s="544">
        <v>4</v>
      </c>
      <c r="C260" s="626" t="s">
        <v>620</v>
      </c>
      <c r="D260" s="578">
        <v>1771187</v>
      </c>
      <c r="E260" s="596"/>
      <c r="F260" s="589">
        <v>4.4861246100668696E-2</v>
      </c>
    </row>
    <row r="261" spans="1:6" x14ac:dyDescent="0.25">
      <c r="A261" s="543"/>
      <c r="B261" s="544">
        <v>5</v>
      </c>
      <c r="C261" s="626" t="s">
        <v>24</v>
      </c>
      <c r="D261" s="578">
        <v>397095</v>
      </c>
      <c r="E261" s="596"/>
      <c r="F261" s="589">
        <v>1.0057761557839481E-2</v>
      </c>
    </row>
    <row r="262" spans="1:6" x14ac:dyDescent="0.25">
      <c r="A262" s="543"/>
      <c r="B262" s="544">
        <v>6</v>
      </c>
      <c r="C262" s="627" t="s">
        <v>70</v>
      </c>
      <c r="D262" s="581">
        <v>464317</v>
      </c>
      <c r="E262" s="608"/>
      <c r="F262" s="589">
        <v>1.1760383971723024E-2</v>
      </c>
    </row>
    <row r="263" spans="1:6" s="263" customFormat="1" x14ac:dyDescent="0.25">
      <c r="A263" s="561"/>
      <c r="B263" s="562">
        <v>7</v>
      </c>
      <c r="C263" s="559" t="s">
        <v>43</v>
      </c>
      <c r="D263" s="579">
        <v>39481449</v>
      </c>
      <c r="E263" s="594"/>
      <c r="F263" s="594"/>
    </row>
    <row r="264" spans="1:6" ht="17.25" x14ac:dyDescent="0.25">
      <c r="A264" s="549" t="s">
        <v>28</v>
      </c>
      <c r="B264" s="568"/>
      <c r="C264" s="625"/>
      <c r="D264" s="573"/>
      <c r="E264" s="605"/>
      <c r="F264" s="587"/>
    </row>
    <row r="265" spans="1:6" x14ac:dyDescent="0.25">
      <c r="A265" s="543"/>
      <c r="B265" s="544">
        <v>1</v>
      </c>
      <c r="C265" s="626" t="s">
        <v>38</v>
      </c>
      <c r="D265" s="580">
        <v>18453809</v>
      </c>
      <c r="E265" s="544"/>
      <c r="F265" s="589">
        <v>0.44768632637447298</v>
      </c>
    </row>
    <row r="266" spans="1:6" s="263" customFormat="1" x14ac:dyDescent="0.25">
      <c r="A266" s="561"/>
      <c r="B266" s="562">
        <v>2</v>
      </c>
      <c r="C266" s="628" t="s">
        <v>28</v>
      </c>
      <c r="D266" s="576">
        <v>10775520</v>
      </c>
      <c r="E266" s="562" t="s">
        <v>45</v>
      </c>
      <c r="F266" s="590">
        <v>0.26141231675122795</v>
      </c>
    </row>
    <row r="267" spans="1:6" x14ac:dyDescent="0.25">
      <c r="A267" s="543"/>
      <c r="B267" s="544">
        <v>3</v>
      </c>
      <c r="C267" s="626" t="s">
        <v>11</v>
      </c>
      <c r="D267" s="580">
        <v>2459819</v>
      </c>
      <c r="E267" s="544"/>
      <c r="F267" s="589">
        <v>5.9674798392902503E-2</v>
      </c>
    </row>
    <row r="268" spans="1:6" x14ac:dyDescent="0.25">
      <c r="A268" s="543"/>
      <c r="B268" s="544">
        <v>4</v>
      </c>
      <c r="C268" s="626" t="s">
        <v>620</v>
      </c>
      <c r="D268" s="578">
        <v>1429060</v>
      </c>
      <c r="E268" s="544"/>
      <c r="F268" s="589">
        <v>3.4668757087965109E-2</v>
      </c>
    </row>
    <row r="269" spans="1:6" x14ac:dyDescent="0.25">
      <c r="A269" s="543"/>
      <c r="B269" s="544">
        <v>5</v>
      </c>
      <c r="C269" s="626" t="s">
        <v>135</v>
      </c>
      <c r="D269" s="580">
        <v>1302724</v>
      </c>
      <c r="E269" s="596"/>
      <c r="F269" s="591">
        <v>3.1603866813613331E-2</v>
      </c>
    </row>
    <row r="270" spans="1:6" x14ac:dyDescent="0.25">
      <c r="A270" s="543"/>
      <c r="B270" s="544">
        <v>6</v>
      </c>
      <c r="C270" s="627" t="s">
        <v>70</v>
      </c>
      <c r="D270" s="575">
        <v>6799467</v>
      </c>
      <c r="E270" s="607"/>
      <c r="F270" s="589">
        <v>0.16495393457981811</v>
      </c>
    </row>
    <row r="271" spans="1:6" s="263" customFormat="1" x14ac:dyDescent="0.25">
      <c r="A271" s="561"/>
      <c r="B271" s="562">
        <v>7</v>
      </c>
      <c r="C271" s="559" t="s">
        <v>43</v>
      </c>
      <c r="D271" s="576">
        <v>41220399</v>
      </c>
      <c r="E271" s="562"/>
      <c r="F271" s="562"/>
    </row>
    <row r="272" spans="1:6" ht="17.25" x14ac:dyDescent="0.25">
      <c r="A272" s="549" t="s">
        <v>29</v>
      </c>
      <c r="B272" s="568"/>
      <c r="C272" s="625"/>
      <c r="D272" s="577"/>
      <c r="E272" s="604"/>
      <c r="F272" s="587"/>
    </row>
    <row r="273" spans="1:6" x14ac:dyDescent="0.25">
      <c r="A273" s="543"/>
      <c r="B273" s="544">
        <v>1</v>
      </c>
      <c r="C273" s="626" t="s">
        <v>38</v>
      </c>
      <c r="D273" s="580">
        <v>6932053</v>
      </c>
      <c r="E273" s="544"/>
      <c r="F273" s="589">
        <v>0.57426045478230547</v>
      </c>
    </row>
    <row r="274" spans="1:6" s="263" customFormat="1" x14ac:dyDescent="0.25">
      <c r="A274" s="561"/>
      <c r="B274" s="562">
        <v>2</v>
      </c>
      <c r="C274" s="628" t="s">
        <v>29</v>
      </c>
      <c r="D274" s="579">
        <v>572160</v>
      </c>
      <c r="E274" s="562"/>
      <c r="F274" s="590">
        <v>4.7398492453569509E-2</v>
      </c>
    </row>
    <row r="275" spans="1:6" x14ac:dyDescent="0.25">
      <c r="A275" s="543"/>
      <c r="B275" s="544">
        <v>3</v>
      </c>
      <c r="C275" s="626" t="s">
        <v>11</v>
      </c>
      <c r="D275" s="580">
        <v>498056</v>
      </c>
      <c r="E275" s="544"/>
      <c r="F275" s="589">
        <v>4.1259618913337202E-2</v>
      </c>
    </row>
    <row r="276" spans="1:6" x14ac:dyDescent="0.25">
      <c r="A276" s="543"/>
      <c r="B276" s="544">
        <v>4</v>
      </c>
      <c r="C276" s="626" t="s">
        <v>13</v>
      </c>
      <c r="D276" s="580">
        <v>71943</v>
      </c>
      <c r="E276" s="544"/>
      <c r="F276" s="589">
        <v>5.9598534371279903E-3</v>
      </c>
    </row>
    <row r="277" spans="1:6" x14ac:dyDescent="0.25">
      <c r="A277" s="543"/>
      <c r="B277" s="544">
        <v>5</v>
      </c>
      <c r="C277" s="626" t="s">
        <v>620</v>
      </c>
      <c r="D277" s="580">
        <v>54309</v>
      </c>
      <c r="E277" s="544"/>
      <c r="F277" s="589">
        <v>4.4990295138788213E-3</v>
      </c>
    </row>
    <row r="278" spans="1:6" x14ac:dyDescent="0.25">
      <c r="A278" s="543"/>
      <c r="B278" s="544">
        <v>6</v>
      </c>
      <c r="C278" s="627" t="s">
        <v>70</v>
      </c>
      <c r="D278" s="575">
        <v>3942749</v>
      </c>
      <c r="E278" s="607"/>
      <c r="F278" s="589">
        <v>0.32662255089978104</v>
      </c>
    </row>
    <row r="279" spans="1:6" s="263" customFormat="1" x14ac:dyDescent="0.25">
      <c r="A279" s="561"/>
      <c r="B279" s="562">
        <v>7</v>
      </c>
      <c r="C279" s="559" t="s">
        <v>43</v>
      </c>
      <c r="D279" s="576">
        <v>12071270</v>
      </c>
      <c r="E279" s="562"/>
      <c r="F279" s="562"/>
    </row>
    <row r="280" spans="1:6" ht="17.25" x14ac:dyDescent="0.25">
      <c r="A280" s="549" t="s">
        <v>654</v>
      </c>
      <c r="B280" s="568"/>
      <c r="C280" s="625"/>
      <c r="D280" s="573"/>
      <c r="E280" s="604"/>
      <c r="F280" s="587"/>
    </row>
    <row r="281" spans="1:6" x14ac:dyDescent="0.25">
      <c r="A281" s="543"/>
      <c r="B281" s="544">
        <v>1</v>
      </c>
      <c r="C281" s="626" t="s">
        <v>38</v>
      </c>
      <c r="D281" s="574" t="s">
        <v>61</v>
      </c>
      <c r="E281" s="544"/>
      <c r="F281" s="544"/>
    </row>
    <row r="282" spans="1:6" x14ac:dyDescent="0.25">
      <c r="A282" s="543"/>
      <c r="B282" s="544">
        <v>6</v>
      </c>
      <c r="C282" s="627" t="s">
        <v>70</v>
      </c>
      <c r="D282" s="574" t="s">
        <v>61</v>
      </c>
      <c r="E282" s="607"/>
      <c r="F282" s="588"/>
    </row>
    <row r="283" spans="1:6" ht="17.25" x14ac:dyDescent="0.25">
      <c r="A283" s="549" t="s">
        <v>30</v>
      </c>
      <c r="B283" s="568"/>
      <c r="C283" s="625"/>
      <c r="D283" s="577"/>
      <c r="E283" s="604"/>
      <c r="F283" s="587"/>
    </row>
    <row r="284" spans="1:6" x14ac:dyDescent="0.25">
      <c r="A284" s="543"/>
      <c r="B284" s="544">
        <v>1</v>
      </c>
      <c r="C284" s="626" t="s">
        <v>38</v>
      </c>
      <c r="D284" s="578">
        <v>8996933</v>
      </c>
      <c r="E284" s="544"/>
      <c r="F284" s="589">
        <v>0.88451119602691564</v>
      </c>
    </row>
    <row r="285" spans="1:6" x14ac:dyDescent="0.25">
      <c r="A285" s="543"/>
      <c r="B285" s="544">
        <v>2</v>
      </c>
      <c r="C285" s="626" t="s">
        <v>11</v>
      </c>
      <c r="D285" s="580">
        <v>340003</v>
      </c>
      <c r="E285" s="544"/>
      <c r="F285" s="589">
        <v>3.3426553269068404E-2</v>
      </c>
    </row>
    <row r="286" spans="1:6" x14ac:dyDescent="0.25">
      <c r="A286" s="543"/>
      <c r="B286" s="544">
        <v>3</v>
      </c>
      <c r="C286" s="626" t="s">
        <v>620</v>
      </c>
      <c r="D286" s="580">
        <v>256423</v>
      </c>
      <c r="E286" s="544"/>
      <c r="F286" s="589">
        <v>2.5209592470990923E-2</v>
      </c>
    </row>
    <row r="287" spans="1:6" s="263" customFormat="1" x14ac:dyDescent="0.25">
      <c r="A287" s="561"/>
      <c r="B287" s="562">
        <v>4</v>
      </c>
      <c r="C287" s="628" t="s">
        <v>30</v>
      </c>
      <c r="D287" s="576">
        <v>221625</v>
      </c>
      <c r="E287" s="562"/>
      <c r="F287" s="590">
        <v>2.1788513243286924E-2</v>
      </c>
    </row>
    <row r="288" spans="1:6" x14ac:dyDescent="0.25">
      <c r="A288" s="543"/>
      <c r="B288" s="544">
        <v>5</v>
      </c>
      <c r="C288" s="626" t="s">
        <v>13</v>
      </c>
      <c r="D288" s="580">
        <v>100471</v>
      </c>
      <c r="E288" s="544"/>
      <c r="F288" s="589">
        <v>9.8775576494812434E-3</v>
      </c>
    </row>
    <row r="289" spans="1:6" x14ac:dyDescent="0.25">
      <c r="A289" s="543"/>
      <c r="B289" s="544">
        <v>6</v>
      </c>
      <c r="C289" s="627" t="s">
        <v>70</v>
      </c>
      <c r="D289" s="575">
        <v>256189</v>
      </c>
      <c r="E289" s="607"/>
      <c r="F289" s="589">
        <v>2.5186587340256895E-2</v>
      </c>
    </row>
    <row r="290" spans="1:6" s="263" customFormat="1" x14ac:dyDescent="0.25">
      <c r="A290" s="561"/>
      <c r="B290" s="562">
        <v>7</v>
      </c>
      <c r="C290" s="559" t="s">
        <v>43</v>
      </c>
      <c r="D290" s="576">
        <v>10171644</v>
      </c>
      <c r="E290" s="562"/>
      <c r="F290" s="562"/>
    </row>
    <row r="291" spans="1:6" ht="17.25" x14ac:dyDescent="0.25">
      <c r="A291" s="549" t="s">
        <v>168</v>
      </c>
      <c r="B291" s="568"/>
      <c r="C291" s="625"/>
      <c r="D291" s="577"/>
      <c r="E291" s="604"/>
      <c r="F291" s="587"/>
    </row>
    <row r="292" spans="1:6" ht="17.25" x14ac:dyDescent="0.25">
      <c r="A292" s="543"/>
      <c r="B292" s="544">
        <v>1</v>
      </c>
      <c r="C292" s="626" t="s">
        <v>11</v>
      </c>
      <c r="D292" s="580">
        <v>2200</v>
      </c>
      <c r="E292" s="612" t="s">
        <v>46</v>
      </c>
      <c r="F292" s="589">
        <v>2.0199237937841435E-2</v>
      </c>
    </row>
    <row r="293" spans="1:6" s="263" customFormat="1" ht="17.25" x14ac:dyDescent="0.25">
      <c r="A293" s="561"/>
      <c r="B293" s="562">
        <v>2</v>
      </c>
      <c r="C293" s="628" t="s">
        <v>168</v>
      </c>
      <c r="D293" s="576">
        <v>1100</v>
      </c>
      <c r="E293" s="612" t="s">
        <v>46</v>
      </c>
      <c r="F293" s="590">
        <v>1.0099618968920717E-2</v>
      </c>
    </row>
    <row r="294" spans="1:6" ht="17.25" x14ac:dyDescent="0.25">
      <c r="A294" s="543"/>
      <c r="B294" s="544">
        <v>3</v>
      </c>
      <c r="C294" s="626" t="s">
        <v>655</v>
      </c>
      <c r="D294" s="580">
        <v>992</v>
      </c>
      <c r="E294" s="612" t="s">
        <v>46</v>
      </c>
      <c r="F294" s="589">
        <v>9.108020015608502E-3</v>
      </c>
    </row>
    <row r="295" spans="1:6" ht="17.25" x14ac:dyDescent="0.25">
      <c r="A295" s="543"/>
      <c r="B295" s="544">
        <v>4</v>
      </c>
      <c r="C295" s="626" t="s">
        <v>38</v>
      </c>
      <c r="D295" s="580">
        <v>809</v>
      </c>
      <c r="E295" s="612" t="s">
        <v>46</v>
      </c>
      <c r="F295" s="589">
        <v>7.427810678051692E-3</v>
      </c>
    </row>
    <row r="296" spans="1:6" ht="17.25" x14ac:dyDescent="0.25">
      <c r="A296" s="543"/>
      <c r="B296" s="544">
        <v>5</v>
      </c>
      <c r="C296" s="626" t="s">
        <v>65</v>
      </c>
      <c r="D296" s="580">
        <v>639</v>
      </c>
      <c r="E296" s="612" t="s">
        <v>46</v>
      </c>
      <c r="F296" s="589">
        <v>5.8669604737639439E-3</v>
      </c>
    </row>
    <row r="297" spans="1:6" x14ac:dyDescent="0.25">
      <c r="A297" s="543"/>
      <c r="B297" s="544">
        <v>6</v>
      </c>
      <c r="C297" s="627" t="s">
        <v>70</v>
      </c>
      <c r="D297" s="581">
        <v>103175</v>
      </c>
      <c r="E297" s="607"/>
      <c r="F297" s="589">
        <v>0.94729835192581369</v>
      </c>
    </row>
    <row r="298" spans="1:6" s="263" customFormat="1" ht="17.25" x14ac:dyDescent="0.25">
      <c r="A298" s="561"/>
      <c r="B298" s="562">
        <v>7</v>
      </c>
      <c r="C298" s="559" t="s">
        <v>43</v>
      </c>
      <c r="D298" s="576">
        <v>108915</v>
      </c>
      <c r="E298" s="612" t="s">
        <v>46</v>
      </c>
      <c r="F298" s="562"/>
    </row>
    <row r="299" spans="1:6" ht="17.25" x14ac:dyDescent="0.25">
      <c r="A299" s="549" t="s">
        <v>98</v>
      </c>
      <c r="B299" s="568"/>
      <c r="C299" s="625"/>
      <c r="D299" s="577"/>
      <c r="E299" s="604"/>
      <c r="F299" s="587"/>
    </row>
    <row r="300" spans="1:6" x14ac:dyDescent="0.25">
      <c r="A300" s="543"/>
      <c r="B300" s="544">
        <v>1</v>
      </c>
      <c r="C300" s="626" t="s">
        <v>38</v>
      </c>
      <c r="D300" s="580">
        <v>1423313</v>
      </c>
      <c r="E300" s="544"/>
      <c r="F300" s="589">
        <v>0.45079725742432514</v>
      </c>
    </row>
    <row r="301" spans="1:6" s="263" customFormat="1" x14ac:dyDescent="0.25">
      <c r="A301" s="561"/>
      <c r="B301" s="562">
        <v>2</v>
      </c>
      <c r="C301" s="628" t="s">
        <v>98</v>
      </c>
      <c r="D301" s="576">
        <v>944397</v>
      </c>
      <c r="E301" s="562"/>
      <c r="F301" s="590">
        <v>0.29911310970936145</v>
      </c>
    </row>
    <row r="302" spans="1:6" x14ac:dyDescent="0.25">
      <c r="A302" s="543"/>
      <c r="B302" s="544">
        <v>3</v>
      </c>
      <c r="C302" s="626" t="s">
        <v>620</v>
      </c>
      <c r="D302" s="580">
        <v>161387</v>
      </c>
      <c r="E302" s="544"/>
      <c r="F302" s="589">
        <v>5.1115121539632928E-2</v>
      </c>
    </row>
    <row r="303" spans="1:6" x14ac:dyDescent="0.25">
      <c r="A303" s="543"/>
      <c r="B303" s="544">
        <v>4</v>
      </c>
      <c r="C303" s="626" t="s">
        <v>11</v>
      </c>
      <c r="D303" s="578">
        <v>85589</v>
      </c>
      <c r="E303" s="544"/>
      <c r="F303" s="589">
        <v>2.7108082667474102E-2</v>
      </c>
    </row>
    <row r="304" spans="1:6" x14ac:dyDescent="0.25">
      <c r="A304" s="543"/>
      <c r="B304" s="544">
        <v>5</v>
      </c>
      <c r="C304" s="626" t="s">
        <v>33</v>
      </c>
      <c r="D304" s="580">
        <v>29967</v>
      </c>
      <c r="E304" s="544"/>
      <c r="F304" s="589">
        <v>9.4912653880311303E-3</v>
      </c>
    </row>
    <row r="305" spans="1:6" x14ac:dyDescent="0.25">
      <c r="A305" s="543"/>
      <c r="B305" s="544">
        <v>6</v>
      </c>
      <c r="C305" s="627" t="s">
        <v>70</v>
      </c>
      <c r="D305" s="575">
        <v>512671</v>
      </c>
      <c r="E305" s="607"/>
      <c r="F305" s="589">
        <v>0.16237516327117521</v>
      </c>
    </row>
    <row r="306" spans="1:6" s="263" customFormat="1" x14ac:dyDescent="0.25">
      <c r="A306" s="561"/>
      <c r="B306" s="562">
        <v>7</v>
      </c>
      <c r="C306" s="559" t="s">
        <v>43</v>
      </c>
      <c r="D306" s="576">
        <v>3157324</v>
      </c>
      <c r="E306" s="562"/>
      <c r="F306" s="562"/>
    </row>
    <row r="307" spans="1:6" ht="17.25" x14ac:dyDescent="0.25">
      <c r="A307" s="549" t="s">
        <v>656</v>
      </c>
      <c r="B307" s="568"/>
      <c r="C307" s="625"/>
      <c r="D307" s="577"/>
      <c r="E307" s="604"/>
      <c r="F307" s="587"/>
    </row>
    <row r="308" spans="1:6" ht="17.25" x14ac:dyDescent="0.25">
      <c r="A308" s="543"/>
      <c r="B308" s="544">
        <v>1</v>
      </c>
      <c r="C308" s="626" t="s">
        <v>38</v>
      </c>
      <c r="D308" s="580">
        <v>133108435</v>
      </c>
      <c r="E308" s="612" t="s">
        <v>51</v>
      </c>
      <c r="F308" s="589">
        <v>0.77149670491801692</v>
      </c>
    </row>
    <row r="309" spans="1:6" ht="17.25" x14ac:dyDescent="0.25">
      <c r="A309" s="543"/>
      <c r="B309" s="544">
        <v>2</v>
      </c>
      <c r="C309" s="626" t="s">
        <v>620</v>
      </c>
      <c r="D309" s="578">
        <v>7221894</v>
      </c>
      <c r="E309" s="612" t="s">
        <v>51</v>
      </c>
      <c r="F309" s="589">
        <v>4.1858109324681016E-2</v>
      </c>
    </row>
    <row r="310" spans="1:6" ht="17.25" x14ac:dyDescent="0.25">
      <c r="A310" s="543"/>
      <c r="B310" s="544">
        <v>3</v>
      </c>
      <c r="C310" s="626" t="s">
        <v>63</v>
      </c>
      <c r="D310" s="580">
        <v>4954467</v>
      </c>
      <c r="E310" s="612" t="s">
        <v>51</v>
      </c>
      <c r="F310" s="589">
        <v>2.8716098759068519E-2</v>
      </c>
    </row>
    <row r="311" spans="1:6" ht="17.25" x14ac:dyDescent="0.25">
      <c r="A311" s="543"/>
      <c r="B311" s="544">
        <v>4</v>
      </c>
      <c r="C311" s="626" t="s">
        <v>11</v>
      </c>
      <c r="D311" s="580">
        <v>4935507</v>
      </c>
      <c r="E311" s="612" t="s">
        <v>51</v>
      </c>
      <c r="F311" s="589">
        <v>2.8606206568350133E-2</v>
      </c>
    </row>
    <row r="312" spans="1:6" ht="17.25" x14ac:dyDescent="0.25">
      <c r="A312" s="543"/>
      <c r="B312" s="544">
        <v>5</v>
      </c>
      <c r="C312" s="626" t="s">
        <v>135</v>
      </c>
      <c r="D312" s="580">
        <v>4671403</v>
      </c>
      <c r="E312" s="612" t="s">
        <v>51</v>
      </c>
      <c r="F312" s="589">
        <v>2.7075459356457304E-2</v>
      </c>
    </row>
    <row r="313" spans="1:6" ht="17.25" x14ac:dyDescent="0.25">
      <c r="A313" s="543"/>
      <c r="B313" s="544">
        <v>6</v>
      </c>
      <c r="C313" s="627" t="s">
        <v>70</v>
      </c>
      <c r="D313" s="575">
        <v>17641027</v>
      </c>
      <c r="E313" s="612" t="s">
        <v>51</v>
      </c>
      <c r="F313" s="589">
        <v>0.1022474210734261</v>
      </c>
    </row>
    <row r="314" spans="1:6" s="263" customFormat="1" ht="17.25" x14ac:dyDescent="0.25">
      <c r="A314" s="561"/>
      <c r="B314" s="562">
        <v>7</v>
      </c>
      <c r="C314" s="559" t="s">
        <v>43</v>
      </c>
      <c r="D314" s="576">
        <v>172532733</v>
      </c>
      <c r="E314" s="612" t="s">
        <v>51</v>
      </c>
      <c r="F314" s="592"/>
    </row>
    <row r="315" spans="1:6" ht="17.25" x14ac:dyDescent="0.25">
      <c r="A315" s="549" t="s">
        <v>163</v>
      </c>
      <c r="B315" s="568"/>
      <c r="C315" s="625"/>
      <c r="D315" s="573"/>
      <c r="E315" s="604"/>
      <c r="F315" s="587"/>
    </row>
    <row r="316" spans="1:6" x14ac:dyDescent="0.25">
      <c r="A316" s="543"/>
      <c r="B316" s="544">
        <v>1</v>
      </c>
      <c r="C316" s="626" t="s">
        <v>38</v>
      </c>
      <c r="D316" s="580">
        <v>2907338</v>
      </c>
      <c r="E316" s="544"/>
      <c r="F316" s="589">
        <v>0.70419737130212201</v>
      </c>
    </row>
    <row r="317" spans="1:6" x14ac:dyDescent="0.25">
      <c r="A317" s="543"/>
      <c r="B317" s="544">
        <v>2</v>
      </c>
      <c r="C317" s="626" t="s">
        <v>645</v>
      </c>
      <c r="D317" s="580">
        <v>421927</v>
      </c>
      <c r="E317" s="544"/>
      <c r="F317" s="589">
        <v>0.10219654002437639</v>
      </c>
    </row>
    <row r="318" spans="1:6" s="263" customFormat="1" x14ac:dyDescent="0.25">
      <c r="A318" s="561"/>
      <c r="B318" s="562">
        <v>3</v>
      </c>
      <c r="C318" s="628" t="s">
        <v>163</v>
      </c>
      <c r="D318" s="576">
        <v>219963</v>
      </c>
      <c r="E318" s="562"/>
      <c r="F318" s="590">
        <v>5.3278073063306938E-2</v>
      </c>
    </row>
    <row r="319" spans="1:6" x14ac:dyDescent="0.25">
      <c r="A319" s="543"/>
      <c r="B319" s="544">
        <v>4</v>
      </c>
      <c r="C319" s="626" t="s">
        <v>11</v>
      </c>
      <c r="D319" s="580">
        <v>165322</v>
      </c>
      <c r="E319" s="544"/>
      <c r="F319" s="589">
        <v>4.004326907239867E-2</v>
      </c>
    </row>
    <row r="320" spans="1:6" x14ac:dyDescent="0.25">
      <c r="A320" s="543"/>
      <c r="B320" s="544">
        <v>5</v>
      </c>
      <c r="C320" s="626" t="s">
        <v>620</v>
      </c>
      <c r="D320" s="580">
        <v>102300</v>
      </c>
      <c r="E320" s="544"/>
      <c r="F320" s="589">
        <v>2.4778471262786466E-2</v>
      </c>
    </row>
    <row r="321" spans="1:6" x14ac:dyDescent="0.25">
      <c r="A321" s="543"/>
      <c r="B321" s="544">
        <v>6</v>
      </c>
      <c r="C321" s="627" t="s">
        <v>70</v>
      </c>
      <c r="D321" s="575">
        <v>311734</v>
      </c>
      <c r="E321" s="607"/>
      <c r="F321" s="589">
        <v>7.5506275275009541E-2</v>
      </c>
    </row>
    <row r="322" spans="1:6" s="263" customFormat="1" x14ac:dyDescent="0.25">
      <c r="A322" s="561"/>
      <c r="B322" s="562">
        <v>7</v>
      </c>
      <c r="C322" s="559" t="s">
        <v>43</v>
      </c>
      <c r="D322" s="579">
        <v>4128584</v>
      </c>
      <c r="E322" s="562"/>
      <c r="F322" s="562"/>
    </row>
    <row r="323" spans="1:6" ht="17.25" x14ac:dyDescent="0.25">
      <c r="A323" s="549" t="s">
        <v>32</v>
      </c>
      <c r="B323" s="568"/>
      <c r="C323" s="625"/>
      <c r="D323" s="577"/>
      <c r="E323" s="604"/>
      <c r="F323" s="587"/>
    </row>
    <row r="324" spans="1:6" x14ac:dyDescent="0.25">
      <c r="A324" s="543"/>
      <c r="B324" s="544">
        <v>1</v>
      </c>
      <c r="C324" s="626" t="s">
        <v>38</v>
      </c>
      <c r="D324" s="580">
        <v>1391647</v>
      </c>
      <c r="E324" s="544"/>
      <c r="F324" s="589">
        <v>0.72137421397177326</v>
      </c>
    </row>
    <row r="325" spans="1:6" s="263" customFormat="1" x14ac:dyDescent="0.25">
      <c r="A325" s="561"/>
      <c r="B325" s="562">
        <v>2</v>
      </c>
      <c r="C325" s="628" t="s">
        <v>32</v>
      </c>
      <c r="D325" s="576">
        <v>106227</v>
      </c>
      <c r="E325" s="562"/>
      <c r="F325" s="590">
        <v>5.5063833448841235E-2</v>
      </c>
    </row>
    <row r="326" spans="1:6" x14ac:dyDescent="0.25">
      <c r="A326" s="543"/>
      <c r="B326" s="544">
        <v>3</v>
      </c>
      <c r="C326" s="626" t="s">
        <v>11</v>
      </c>
      <c r="D326" s="580">
        <v>94568</v>
      </c>
      <c r="E326" s="544"/>
      <c r="F326" s="589">
        <v>4.9020273580069267E-2</v>
      </c>
    </row>
    <row r="327" spans="1:6" x14ac:dyDescent="0.25">
      <c r="A327" s="543"/>
      <c r="B327" s="544">
        <v>4</v>
      </c>
      <c r="C327" s="626" t="s">
        <v>13</v>
      </c>
      <c r="D327" s="580">
        <v>71129</v>
      </c>
      <c r="E327" s="544"/>
      <c r="F327" s="589">
        <v>3.6870432275999773E-2</v>
      </c>
    </row>
    <row r="328" spans="1:6" x14ac:dyDescent="0.25">
      <c r="A328" s="543"/>
      <c r="B328" s="544">
        <v>5</v>
      </c>
      <c r="C328" s="626" t="s">
        <v>620</v>
      </c>
      <c r="D328" s="578">
        <v>53223</v>
      </c>
      <c r="E328" s="544"/>
      <c r="F328" s="589">
        <v>2.7588677150325969E-2</v>
      </c>
    </row>
    <row r="329" spans="1:6" x14ac:dyDescent="0.25">
      <c r="A329" s="543"/>
      <c r="B329" s="544">
        <v>6</v>
      </c>
      <c r="C329" s="627" t="s">
        <v>70</v>
      </c>
      <c r="D329" s="575">
        <v>212367</v>
      </c>
      <c r="E329" s="607"/>
      <c r="F329" s="589">
        <v>0.11008256957299054</v>
      </c>
    </row>
    <row r="330" spans="1:6" s="263" customFormat="1" x14ac:dyDescent="0.25">
      <c r="A330" s="561"/>
      <c r="B330" s="562">
        <v>7</v>
      </c>
      <c r="C330" s="559" t="s">
        <v>43</v>
      </c>
      <c r="D330" s="576">
        <v>1929161</v>
      </c>
      <c r="E330" s="562"/>
      <c r="F330" s="562"/>
    </row>
    <row r="331" spans="1:6" ht="17.25" x14ac:dyDescent="0.25">
      <c r="A331" s="549" t="s">
        <v>109</v>
      </c>
      <c r="B331" s="568"/>
      <c r="C331" s="625"/>
      <c r="D331" s="577"/>
      <c r="E331" s="604"/>
      <c r="F331" s="587"/>
    </row>
    <row r="332" spans="1:6" x14ac:dyDescent="0.25">
      <c r="A332" s="543"/>
      <c r="B332" s="544">
        <v>1</v>
      </c>
      <c r="C332" s="626" t="s">
        <v>38</v>
      </c>
      <c r="D332" s="580">
        <v>622102779</v>
      </c>
      <c r="E332" s="544"/>
      <c r="F332" s="589"/>
    </row>
    <row r="333" spans="1:6" s="263" customFormat="1" x14ac:dyDescent="0.25">
      <c r="A333" s="561"/>
      <c r="B333" s="562">
        <v>2</v>
      </c>
      <c r="C333" s="628" t="s">
        <v>109</v>
      </c>
      <c r="D333" s="576">
        <v>55197959</v>
      </c>
      <c r="E333" s="562"/>
      <c r="F333" s="590"/>
    </row>
    <row r="334" spans="1:6" x14ac:dyDescent="0.25">
      <c r="A334" s="543"/>
      <c r="B334" s="544">
        <v>3</v>
      </c>
      <c r="C334" s="626" t="s">
        <v>11</v>
      </c>
      <c r="D334" s="580">
        <v>16290409</v>
      </c>
      <c r="E334" s="544"/>
      <c r="F334" s="589"/>
    </row>
    <row r="335" spans="1:6" x14ac:dyDescent="0.25">
      <c r="A335" s="543"/>
      <c r="B335" s="544">
        <v>4</v>
      </c>
      <c r="C335" s="626" t="s">
        <v>620</v>
      </c>
      <c r="D335" s="580">
        <v>3671140</v>
      </c>
      <c r="E335" s="544"/>
      <c r="F335" s="589"/>
    </row>
    <row r="336" spans="1:6" x14ac:dyDescent="0.25">
      <c r="A336" s="550"/>
      <c r="B336" s="551">
        <v>5</v>
      </c>
      <c r="C336" s="629" t="s">
        <v>5</v>
      </c>
      <c r="D336" s="582">
        <v>793216</v>
      </c>
      <c r="E336" s="551"/>
      <c r="F336" s="597"/>
    </row>
    <row r="337" spans="1:6" x14ac:dyDescent="0.25">
      <c r="A337" s="550"/>
      <c r="B337" s="551">
        <v>6</v>
      </c>
      <c r="C337" s="630" t="s">
        <v>70</v>
      </c>
      <c r="D337" s="574" t="s">
        <v>61</v>
      </c>
      <c r="E337" s="610"/>
      <c r="F337" s="597"/>
    </row>
    <row r="338" spans="1:6" s="263" customFormat="1" x14ac:dyDescent="0.25">
      <c r="A338" s="564"/>
      <c r="B338" s="565">
        <v>7</v>
      </c>
      <c r="C338" s="556" t="s">
        <v>43</v>
      </c>
      <c r="D338" s="574" t="s">
        <v>61</v>
      </c>
      <c r="E338" s="565"/>
      <c r="F338" s="565"/>
    </row>
    <row r="339" spans="1:6" ht="17.25" x14ac:dyDescent="0.25">
      <c r="A339" s="547" t="s">
        <v>33</v>
      </c>
      <c r="B339" s="571"/>
      <c r="C339" s="631"/>
      <c r="D339" s="585"/>
      <c r="E339" s="606"/>
      <c r="F339" s="598"/>
    </row>
    <row r="340" spans="1:6" x14ac:dyDescent="0.25">
      <c r="A340" s="550"/>
      <c r="B340" s="551">
        <v>1</v>
      </c>
      <c r="C340" s="629" t="s">
        <v>38</v>
      </c>
      <c r="D340" s="582">
        <v>48905085</v>
      </c>
      <c r="E340" s="551"/>
      <c r="F340" s="597">
        <v>0.55580913525875075</v>
      </c>
    </row>
    <row r="341" spans="1:6" s="263" customFormat="1" x14ac:dyDescent="0.25">
      <c r="A341" s="564"/>
      <c r="B341" s="565">
        <v>2</v>
      </c>
      <c r="C341" s="632" t="s">
        <v>33</v>
      </c>
      <c r="D341" s="584">
        <v>22412819</v>
      </c>
      <c r="E341" s="565"/>
      <c r="F341" s="603">
        <v>0.25472299142514315</v>
      </c>
    </row>
    <row r="342" spans="1:6" x14ac:dyDescent="0.25">
      <c r="A342" s="550"/>
      <c r="B342" s="551">
        <v>3</v>
      </c>
      <c r="C342" s="629" t="s">
        <v>620</v>
      </c>
      <c r="D342" s="582">
        <v>6308776</v>
      </c>
      <c r="E342" s="551"/>
      <c r="F342" s="597">
        <v>7.1699606147319045E-2</v>
      </c>
    </row>
    <row r="343" spans="1:6" x14ac:dyDescent="0.25">
      <c r="A343" s="550"/>
      <c r="B343" s="551">
        <v>4</v>
      </c>
      <c r="C343" s="629" t="s">
        <v>11</v>
      </c>
      <c r="D343" s="582">
        <v>3587777</v>
      </c>
      <c r="E343" s="551"/>
      <c r="F343" s="597">
        <v>4.0775294263801706E-2</v>
      </c>
    </row>
    <row r="344" spans="1:6" x14ac:dyDescent="0.25">
      <c r="A344" s="550"/>
      <c r="B344" s="551">
        <v>5</v>
      </c>
      <c r="C344" s="629" t="s">
        <v>135</v>
      </c>
      <c r="D344" s="582">
        <v>2084531</v>
      </c>
      <c r="E344" s="551"/>
      <c r="F344" s="597">
        <v>2.36908160476576E-2</v>
      </c>
    </row>
    <row r="345" spans="1:6" x14ac:dyDescent="0.25">
      <c r="A345" s="550"/>
      <c r="B345" s="551">
        <v>6</v>
      </c>
      <c r="C345" s="630" t="s">
        <v>70</v>
      </c>
      <c r="D345" s="583">
        <v>4690003</v>
      </c>
      <c r="E345" s="610"/>
      <c r="F345" s="597">
        <v>5.3302156857327754E-2</v>
      </c>
    </row>
    <row r="346" spans="1:6" s="263" customFormat="1" x14ac:dyDescent="0.25">
      <c r="A346" s="564"/>
      <c r="B346" s="565">
        <v>7</v>
      </c>
      <c r="C346" s="556" t="s">
        <v>43</v>
      </c>
      <c r="D346" s="584">
        <v>87988991</v>
      </c>
      <c r="E346" s="565"/>
      <c r="F346" s="565"/>
    </row>
    <row r="347" spans="1:6" ht="17.25" x14ac:dyDescent="0.25">
      <c r="A347" s="547" t="s">
        <v>34</v>
      </c>
      <c r="B347" s="571"/>
      <c r="C347" s="631"/>
      <c r="D347" s="585"/>
      <c r="E347" s="606"/>
      <c r="F347" s="598"/>
    </row>
    <row r="348" spans="1:6" x14ac:dyDescent="0.25">
      <c r="A348" s="550"/>
      <c r="B348" s="551">
        <v>1</v>
      </c>
      <c r="C348" s="629" t="s">
        <v>38</v>
      </c>
      <c r="D348" s="574" t="s">
        <v>61</v>
      </c>
      <c r="E348" s="551"/>
      <c r="F348" s="597"/>
    </row>
    <row r="349" spans="1:6" s="263" customFormat="1" x14ac:dyDescent="0.25">
      <c r="A349" s="564"/>
      <c r="B349" s="565">
        <v>2</v>
      </c>
      <c r="C349" s="632" t="s">
        <v>34</v>
      </c>
      <c r="D349" s="574" t="s">
        <v>61</v>
      </c>
      <c r="E349" s="565"/>
      <c r="F349" s="603"/>
    </row>
    <row r="350" spans="1:6" x14ac:dyDescent="0.25">
      <c r="A350" s="550"/>
      <c r="B350" s="551">
        <v>3</v>
      </c>
      <c r="C350" s="629" t="s">
        <v>620</v>
      </c>
      <c r="D350" s="574" t="s">
        <v>61</v>
      </c>
      <c r="E350" s="551"/>
      <c r="F350" s="597"/>
    </row>
    <row r="351" spans="1:6" x14ac:dyDescent="0.25">
      <c r="A351" s="550"/>
      <c r="B351" s="551">
        <v>4</v>
      </c>
      <c r="C351" s="629" t="s">
        <v>11</v>
      </c>
      <c r="D351" s="574" t="s">
        <v>61</v>
      </c>
      <c r="E351" s="551"/>
      <c r="F351" s="597"/>
    </row>
    <row r="352" spans="1:6" x14ac:dyDescent="0.25">
      <c r="A352" s="550"/>
      <c r="B352" s="551">
        <v>5</v>
      </c>
      <c r="C352" s="629" t="s">
        <v>135</v>
      </c>
      <c r="D352" s="574" t="s">
        <v>61</v>
      </c>
      <c r="E352" s="551"/>
      <c r="F352" s="597"/>
    </row>
    <row r="353" spans="1:6" x14ac:dyDescent="0.25">
      <c r="A353" s="550"/>
      <c r="B353" s="551">
        <v>6</v>
      </c>
      <c r="C353" s="630" t="s">
        <v>70</v>
      </c>
      <c r="D353" s="574" t="s">
        <v>61</v>
      </c>
      <c r="E353" s="610"/>
      <c r="F353" s="597"/>
    </row>
    <row r="354" spans="1:6" s="263" customFormat="1" x14ac:dyDescent="0.25">
      <c r="A354" s="564"/>
      <c r="B354" s="565">
        <v>7</v>
      </c>
      <c r="C354" s="556" t="s">
        <v>43</v>
      </c>
      <c r="D354" s="584">
        <v>16151559</v>
      </c>
      <c r="E354" s="565"/>
      <c r="F354" s="565"/>
    </row>
    <row r="355" spans="1:6" ht="17.25" x14ac:dyDescent="0.25">
      <c r="A355" s="547" t="s">
        <v>35</v>
      </c>
      <c r="B355" s="571"/>
      <c r="C355" s="631"/>
      <c r="D355" s="585"/>
      <c r="E355" s="606"/>
      <c r="F355" s="598"/>
    </row>
    <row r="356" spans="1:6" x14ac:dyDescent="0.25">
      <c r="A356" s="550"/>
      <c r="B356" s="551">
        <v>1</v>
      </c>
      <c r="C356" s="629" t="s">
        <v>38</v>
      </c>
      <c r="D356" s="582">
        <v>8013261</v>
      </c>
      <c r="E356" s="551"/>
      <c r="F356" s="597">
        <v>0.61921665038117324</v>
      </c>
    </row>
    <row r="357" spans="1:6" x14ac:dyDescent="0.25">
      <c r="A357" s="550"/>
      <c r="B357" s="551">
        <v>2</v>
      </c>
      <c r="C357" s="629" t="s">
        <v>11</v>
      </c>
      <c r="D357" s="582">
        <v>2098433</v>
      </c>
      <c r="E357" s="551"/>
      <c r="F357" s="597">
        <v>0.16215429065761325</v>
      </c>
    </row>
    <row r="358" spans="1:6" x14ac:dyDescent="0.25">
      <c r="A358" s="550"/>
      <c r="B358" s="551">
        <v>3</v>
      </c>
      <c r="C358" s="629" t="s">
        <v>13</v>
      </c>
      <c r="D358" s="582">
        <v>826411</v>
      </c>
      <c r="E358" s="551"/>
      <c r="F358" s="597">
        <v>6.3860075349867651E-2</v>
      </c>
    </row>
    <row r="359" spans="1:6" s="263" customFormat="1" x14ac:dyDescent="0.25">
      <c r="A359" s="564"/>
      <c r="B359" s="565">
        <v>4</v>
      </c>
      <c r="C359" s="632" t="s">
        <v>35</v>
      </c>
      <c r="D359" s="584">
        <v>624755</v>
      </c>
      <c r="E359" s="565"/>
      <c r="F359" s="603">
        <v>4.8277311622433101E-2</v>
      </c>
    </row>
    <row r="360" spans="1:6" x14ac:dyDescent="0.25">
      <c r="A360" s="550"/>
      <c r="B360" s="551">
        <v>5</v>
      </c>
      <c r="C360" s="629" t="s">
        <v>620</v>
      </c>
      <c r="D360" s="582">
        <v>504796</v>
      </c>
      <c r="E360" s="551"/>
      <c r="F360" s="597">
        <v>3.9007601056026346E-2</v>
      </c>
    </row>
    <row r="361" spans="1:6" x14ac:dyDescent="0.25">
      <c r="A361" s="550"/>
      <c r="B361" s="551">
        <v>6</v>
      </c>
      <c r="C361" s="630" t="s">
        <v>70</v>
      </c>
      <c r="D361" s="583">
        <v>873309</v>
      </c>
      <c r="E361" s="610"/>
      <c r="F361" s="597">
        <v>6.7484070932886386E-2</v>
      </c>
    </row>
    <row r="362" spans="1:6" s="263" customFormat="1" x14ac:dyDescent="0.25">
      <c r="A362" s="564"/>
      <c r="B362" s="565">
        <v>7</v>
      </c>
      <c r="C362" s="556" t="s">
        <v>43</v>
      </c>
      <c r="D362" s="584">
        <v>12940965</v>
      </c>
      <c r="E362" s="565"/>
      <c r="F362" s="565"/>
    </row>
    <row r="363" spans="1:6" ht="17.25" x14ac:dyDescent="0.25">
      <c r="A363" s="547" t="s">
        <v>657</v>
      </c>
      <c r="B363" s="571"/>
      <c r="C363" s="631"/>
      <c r="D363" s="585"/>
      <c r="E363" s="606"/>
      <c r="F363" s="598"/>
    </row>
    <row r="364" spans="1:6" x14ac:dyDescent="0.25">
      <c r="A364" s="550"/>
      <c r="B364" s="551">
        <v>1</v>
      </c>
      <c r="C364" s="629" t="s">
        <v>38</v>
      </c>
      <c r="D364" s="582">
        <v>266255</v>
      </c>
      <c r="E364" s="551"/>
      <c r="F364" s="597">
        <v>0.79818392210470779</v>
      </c>
    </row>
    <row r="365" spans="1:6" s="263" customFormat="1" x14ac:dyDescent="0.25">
      <c r="A365" s="564"/>
      <c r="B365" s="565">
        <v>2</v>
      </c>
      <c r="C365" s="632" t="s">
        <v>657</v>
      </c>
      <c r="D365" s="584">
        <v>34801</v>
      </c>
      <c r="E365" s="565"/>
      <c r="F365" s="603">
        <v>0.10432704990766722</v>
      </c>
    </row>
    <row r="366" spans="1:6" x14ac:dyDescent="0.25">
      <c r="A366" s="550"/>
      <c r="B366" s="551">
        <v>3</v>
      </c>
      <c r="C366" s="629" t="s">
        <v>98</v>
      </c>
      <c r="D366" s="582">
        <v>9431</v>
      </c>
      <c r="E366" s="551"/>
      <c r="F366" s="597">
        <v>2.827241767992901E-2</v>
      </c>
    </row>
    <row r="367" spans="1:6" x14ac:dyDescent="0.25">
      <c r="A367" s="550"/>
      <c r="B367" s="551">
        <v>4</v>
      </c>
      <c r="C367" s="629" t="s">
        <v>11</v>
      </c>
      <c r="D367" s="582">
        <v>6638</v>
      </c>
      <c r="E367" s="551"/>
      <c r="F367" s="597">
        <v>1.9899513154423579E-2</v>
      </c>
    </row>
    <row r="368" spans="1:6" x14ac:dyDescent="0.25">
      <c r="A368" s="550"/>
      <c r="B368" s="551">
        <v>5</v>
      </c>
      <c r="C368" s="629" t="s">
        <v>2</v>
      </c>
      <c r="D368" s="582">
        <v>5005</v>
      </c>
      <c r="E368" s="551"/>
      <c r="F368" s="597">
        <v>1.5004077031920762E-2</v>
      </c>
    </row>
    <row r="369" spans="1:6" x14ac:dyDescent="0.25">
      <c r="A369" s="550"/>
      <c r="B369" s="551">
        <v>6</v>
      </c>
      <c r="C369" s="630" t="s">
        <v>70</v>
      </c>
      <c r="D369" s="583">
        <v>11446</v>
      </c>
      <c r="E369" s="610"/>
      <c r="F369" s="597">
        <v>3.4313020121351658E-2</v>
      </c>
    </row>
    <row r="370" spans="1:6" s="263" customFormat="1" x14ac:dyDescent="0.25">
      <c r="A370" s="564"/>
      <c r="B370" s="565">
        <v>7</v>
      </c>
      <c r="C370" s="556" t="s">
        <v>43</v>
      </c>
      <c r="D370" s="584">
        <v>333576</v>
      </c>
      <c r="E370" s="565"/>
      <c r="F370" s="565"/>
    </row>
    <row r="371" spans="1:6" ht="17.25" x14ac:dyDescent="0.25">
      <c r="A371" s="547" t="s">
        <v>620</v>
      </c>
      <c r="B371" s="571"/>
      <c r="C371" s="631"/>
      <c r="D371" s="585"/>
      <c r="E371" s="606"/>
      <c r="F371" s="598"/>
    </row>
    <row r="372" spans="1:6" ht="17.25" x14ac:dyDescent="0.25">
      <c r="A372" s="550"/>
      <c r="B372" s="551">
        <v>1</v>
      </c>
      <c r="C372" s="629" t="s">
        <v>38</v>
      </c>
      <c r="D372" s="582">
        <v>650900000</v>
      </c>
      <c r="E372" s="612" t="s">
        <v>51</v>
      </c>
      <c r="F372" s="597">
        <v>0.60391538318797555</v>
      </c>
    </row>
    <row r="373" spans="1:6" s="263" customFormat="1" ht="17.25" x14ac:dyDescent="0.25">
      <c r="A373" s="564"/>
      <c r="B373" s="565">
        <v>2</v>
      </c>
      <c r="C373" s="632" t="s">
        <v>620</v>
      </c>
      <c r="D373" s="584">
        <v>283200000</v>
      </c>
      <c r="E373" s="612" t="s">
        <v>51</v>
      </c>
      <c r="F373" s="603">
        <v>0.26275746891816665</v>
      </c>
    </row>
    <row r="374" spans="1:6" ht="17.25" x14ac:dyDescent="0.25">
      <c r="A374" s="550"/>
      <c r="B374" s="551">
        <v>3</v>
      </c>
      <c r="C374" s="629" t="s">
        <v>135</v>
      </c>
      <c r="D374" s="582">
        <v>41600000</v>
      </c>
      <c r="E374" s="612" t="s">
        <v>51</v>
      </c>
      <c r="F374" s="597">
        <v>3.8597142326962333E-2</v>
      </c>
    </row>
    <row r="375" spans="1:6" ht="17.25" x14ac:dyDescent="0.25">
      <c r="A375" s="550"/>
      <c r="B375" s="551">
        <v>4</v>
      </c>
      <c r="C375" s="629" t="s">
        <v>0</v>
      </c>
      <c r="D375" s="582">
        <v>37800000</v>
      </c>
      <c r="E375" s="612" t="s">
        <v>51</v>
      </c>
      <c r="F375" s="597">
        <v>3.5071441825941733E-2</v>
      </c>
    </row>
    <row r="376" spans="1:6" ht="17.25" x14ac:dyDescent="0.25">
      <c r="A376" s="550"/>
      <c r="B376" s="551">
        <v>5</v>
      </c>
      <c r="C376" s="629" t="s">
        <v>11</v>
      </c>
      <c r="D376" s="582">
        <v>19900000</v>
      </c>
      <c r="E376" s="612" t="s">
        <v>51</v>
      </c>
      <c r="F376" s="597">
        <v>1.8463536834292076E-2</v>
      </c>
    </row>
    <row r="377" spans="1:6" ht="17.25" x14ac:dyDescent="0.25">
      <c r="A377" s="550"/>
      <c r="B377" s="551">
        <v>6</v>
      </c>
      <c r="C377" s="630" t="s">
        <v>70</v>
      </c>
      <c r="D377" s="583">
        <v>44400000</v>
      </c>
      <c r="E377" s="612" t="s">
        <v>51</v>
      </c>
      <c r="F377" s="597">
        <v>4.1195026906661721E-2</v>
      </c>
    </row>
    <row r="378" spans="1:6" s="263" customFormat="1" ht="17.25" x14ac:dyDescent="0.25">
      <c r="A378" s="564"/>
      <c r="B378" s="565">
        <v>7</v>
      </c>
      <c r="C378" s="556" t="s">
        <v>43</v>
      </c>
      <c r="D378" s="584">
        <v>1077800000</v>
      </c>
      <c r="E378" s="612" t="s">
        <v>660</v>
      </c>
      <c r="F378" s="565"/>
    </row>
    <row r="379" spans="1:6" ht="17.25" x14ac:dyDescent="0.25">
      <c r="A379" s="547" t="s">
        <v>658</v>
      </c>
      <c r="B379" s="571"/>
      <c r="C379" s="631"/>
      <c r="D379" s="585"/>
      <c r="E379" s="606"/>
      <c r="F379" s="598"/>
    </row>
    <row r="380" spans="1:6" x14ac:dyDescent="0.25">
      <c r="A380" s="550"/>
      <c r="B380" s="551">
        <v>1</v>
      </c>
      <c r="C380" s="629" t="s">
        <v>31</v>
      </c>
      <c r="D380" s="582">
        <v>50000</v>
      </c>
      <c r="E380" s="551"/>
      <c r="F380" s="551"/>
    </row>
    <row r="381" spans="1:6" x14ac:dyDescent="0.25">
      <c r="A381" s="550"/>
      <c r="B381" s="551">
        <v>2</v>
      </c>
      <c r="C381" s="629" t="s">
        <v>616</v>
      </c>
      <c r="D381" s="582">
        <v>18000</v>
      </c>
      <c r="E381" s="551"/>
      <c r="F381" s="551"/>
    </row>
    <row r="382" spans="1:6" x14ac:dyDescent="0.25">
      <c r="A382" s="550"/>
      <c r="B382" s="551">
        <v>3</v>
      </c>
      <c r="C382" s="629" t="s">
        <v>659</v>
      </c>
      <c r="D382" s="582">
        <v>9000</v>
      </c>
      <c r="E382" s="551"/>
      <c r="F382" s="551"/>
    </row>
    <row r="383" spans="1:6" x14ac:dyDescent="0.25">
      <c r="A383" s="550"/>
      <c r="B383" s="551">
        <v>4</v>
      </c>
      <c r="C383" s="629" t="s">
        <v>63</v>
      </c>
      <c r="D383" s="582">
        <v>3000</v>
      </c>
      <c r="E383" s="551"/>
      <c r="F383" s="551"/>
    </row>
    <row r="384" spans="1:6" x14ac:dyDescent="0.25">
      <c r="A384" s="550"/>
      <c r="B384" s="551">
        <v>5</v>
      </c>
      <c r="C384" s="629" t="s">
        <v>21</v>
      </c>
      <c r="D384" s="582">
        <v>2000</v>
      </c>
      <c r="E384" s="551"/>
      <c r="F384" s="551"/>
    </row>
    <row r="385" spans="1:6" x14ac:dyDescent="0.25">
      <c r="A385" s="550"/>
      <c r="B385" s="551">
        <v>6</v>
      </c>
      <c r="C385" s="630" t="s">
        <v>70</v>
      </c>
      <c r="D385" s="574" t="s">
        <v>61</v>
      </c>
      <c r="E385" s="610"/>
      <c r="F385" s="599"/>
    </row>
    <row r="386" spans="1:6" s="263" customFormat="1" ht="15.75" thickBot="1" x14ac:dyDescent="0.3">
      <c r="A386" s="615"/>
      <c r="B386" s="616">
        <v>7</v>
      </c>
      <c r="C386" s="617" t="s">
        <v>43</v>
      </c>
      <c r="D386" s="618" t="s">
        <v>61</v>
      </c>
      <c r="E386" s="616"/>
      <c r="F386" s="616"/>
    </row>
    <row r="387" spans="1:6" s="263" customFormat="1" x14ac:dyDescent="0.25">
      <c r="B387" s="566"/>
      <c r="C387" s="567"/>
      <c r="D387" s="586"/>
      <c r="E387" s="566"/>
      <c r="F387" s="566"/>
    </row>
    <row r="388" spans="1:6" s="263" customFormat="1" x14ac:dyDescent="0.25">
      <c r="A388" s="64" t="s">
        <v>52</v>
      </c>
      <c r="B388" s="64"/>
      <c r="C388" s="567"/>
      <c r="D388" s="586"/>
      <c r="E388" s="566"/>
      <c r="F388" s="566"/>
    </row>
    <row r="389" spans="1:6" s="263" customFormat="1" x14ac:dyDescent="0.25">
      <c r="A389" s="65" t="s">
        <v>61</v>
      </c>
      <c r="B389" s="28" t="s">
        <v>60</v>
      </c>
      <c r="C389" s="567"/>
      <c r="D389" s="586"/>
      <c r="E389" s="566"/>
      <c r="F389" s="566"/>
    </row>
    <row r="390" spans="1:6" s="263" customFormat="1" x14ac:dyDescent="0.25">
      <c r="A390" s="66" t="s">
        <v>44</v>
      </c>
      <c r="B390" s="28" t="s">
        <v>41</v>
      </c>
      <c r="C390" s="567"/>
      <c r="D390" s="586"/>
      <c r="E390" s="566"/>
      <c r="F390" s="566"/>
    </row>
    <row r="391" spans="1:6" s="263" customFormat="1" x14ac:dyDescent="0.25">
      <c r="A391" s="66" t="s">
        <v>45</v>
      </c>
      <c r="B391" s="28" t="s">
        <v>42</v>
      </c>
      <c r="C391" s="567"/>
      <c r="D391" s="586"/>
      <c r="E391" s="566"/>
      <c r="F391" s="566"/>
    </row>
    <row r="392" spans="1:6" s="263" customFormat="1" x14ac:dyDescent="0.25">
      <c r="A392" s="66" t="s">
        <v>46</v>
      </c>
      <c r="B392" s="28" t="s">
        <v>40</v>
      </c>
      <c r="C392" s="567"/>
      <c r="D392" s="586"/>
      <c r="E392" s="566"/>
      <c r="F392" s="566"/>
    </row>
    <row r="393" spans="1:6" s="263" customFormat="1" x14ac:dyDescent="0.25">
      <c r="A393" s="66" t="s">
        <v>51</v>
      </c>
      <c r="B393" s="28" t="s">
        <v>162</v>
      </c>
      <c r="C393" s="567"/>
      <c r="D393" s="586"/>
      <c r="E393" s="566"/>
      <c r="F393" s="566"/>
    </row>
    <row r="394" spans="1:6" s="263" customFormat="1" x14ac:dyDescent="0.25">
      <c r="A394" s="66" t="s">
        <v>47</v>
      </c>
      <c r="B394" s="28" t="s">
        <v>50</v>
      </c>
      <c r="C394" s="567"/>
      <c r="D394" s="586"/>
      <c r="E394" s="566"/>
      <c r="F394" s="566"/>
    </row>
    <row r="395" spans="1:6" s="263" customFormat="1" x14ac:dyDescent="0.25">
      <c r="A395" s="66" t="s">
        <v>48</v>
      </c>
      <c r="B395" s="28" t="s">
        <v>72</v>
      </c>
      <c r="C395" s="567"/>
      <c r="D395" s="586"/>
      <c r="E395" s="566"/>
      <c r="F395" s="566"/>
    </row>
    <row r="396" spans="1:6" s="263" customFormat="1" x14ac:dyDescent="0.25">
      <c r="A396" s="66" t="s">
        <v>49</v>
      </c>
      <c r="B396" s="28" t="s">
        <v>73</v>
      </c>
      <c r="C396" s="567"/>
      <c r="D396" s="586"/>
      <c r="E396" s="566"/>
      <c r="F396" s="566"/>
    </row>
    <row r="397" spans="1:6" s="263" customFormat="1" x14ac:dyDescent="0.25">
      <c r="A397" s="66" t="s">
        <v>76</v>
      </c>
      <c r="B397" s="28" t="s">
        <v>642</v>
      </c>
      <c r="C397" s="567"/>
      <c r="D397" s="586"/>
      <c r="E397" s="566"/>
      <c r="F397" s="566"/>
    </row>
    <row r="398" spans="1:6" s="263" customFormat="1" x14ac:dyDescent="0.25">
      <c r="B398" s="566"/>
      <c r="C398" s="567"/>
      <c r="D398" s="586"/>
      <c r="E398" s="566"/>
      <c r="F398" s="566"/>
    </row>
    <row r="399" spans="1:6" s="263" customFormat="1" x14ac:dyDescent="0.25">
      <c r="B399" s="566"/>
      <c r="C399" s="567"/>
      <c r="D399" s="586"/>
      <c r="E399" s="566"/>
      <c r="F399" s="566"/>
    </row>
    <row r="400" spans="1:6" s="263" customFormat="1" x14ac:dyDescent="0.25">
      <c r="B400" s="566"/>
      <c r="C400" s="567"/>
      <c r="D400" s="586"/>
      <c r="E400" s="566"/>
      <c r="F400" s="566"/>
    </row>
    <row r="401" spans="2:6" s="263" customFormat="1" x14ac:dyDescent="0.25">
      <c r="B401" s="566"/>
      <c r="C401" s="567"/>
      <c r="D401" s="586"/>
      <c r="E401" s="566"/>
      <c r="F401" s="566"/>
    </row>
    <row r="402" spans="2:6" s="263" customFormat="1" x14ac:dyDescent="0.25">
      <c r="B402" s="566"/>
      <c r="C402" s="567"/>
      <c r="D402" s="586"/>
      <c r="E402" s="566"/>
      <c r="F402" s="566"/>
    </row>
    <row r="403" spans="2:6" s="263" customFormat="1" x14ac:dyDescent="0.25">
      <c r="B403" s="566"/>
      <c r="C403" s="567"/>
      <c r="D403" s="586"/>
      <c r="E403" s="566"/>
      <c r="F403" s="566"/>
    </row>
    <row r="404" spans="2:6" s="263" customFormat="1" x14ac:dyDescent="0.25">
      <c r="B404" s="566"/>
      <c r="C404" s="567"/>
      <c r="D404" s="586"/>
      <c r="E404" s="566"/>
      <c r="F404" s="566"/>
    </row>
    <row r="405" spans="2:6" s="263" customFormat="1" x14ac:dyDescent="0.25">
      <c r="B405" s="566"/>
      <c r="C405" s="567"/>
      <c r="D405" s="586"/>
      <c r="E405" s="566"/>
      <c r="F405" s="566"/>
    </row>
    <row r="406" spans="2:6" s="263" customFormat="1" x14ac:dyDescent="0.25">
      <c r="B406" s="566"/>
      <c r="C406" s="567"/>
      <c r="D406" s="586"/>
      <c r="E406" s="566"/>
      <c r="F406" s="566"/>
    </row>
    <row r="407" spans="2:6" s="263" customFormat="1" x14ac:dyDescent="0.25">
      <c r="B407" s="566"/>
      <c r="C407" s="567"/>
      <c r="D407" s="586"/>
      <c r="E407" s="566"/>
      <c r="F407" s="566"/>
    </row>
    <row r="408" spans="2:6" s="263" customFormat="1" x14ac:dyDescent="0.25">
      <c r="B408" s="566"/>
      <c r="C408" s="567"/>
      <c r="D408" s="586"/>
      <c r="E408" s="566"/>
      <c r="F408" s="566"/>
    </row>
    <row r="409" spans="2:6" s="263" customFormat="1" x14ac:dyDescent="0.25">
      <c r="B409" s="566"/>
      <c r="C409" s="567"/>
      <c r="D409" s="586"/>
      <c r="E409" s="566"/>
      <c r="F409" s="566"/>
    </row>
    <row r="410" spans="2:6" s="263" customFormat="1" x14ac:dyDescent="0.25">
      <c r="B410" s="566"/>
      <c r="C410" s="567"/>
      <c r="D410" s="586"/>
      <c r="E410" s="566"/>
      <c r="F410" s="566"/>
    </row>
    <row r="411" spans="2:6" s="263" customFormat="1" x14ac:dyDescent="0.25">
      <c r="B411" s="566"/>
      <c r="C411" s="567"/>
      <c r="D411" s="586"/>
      <c r="E411" s="566"/>
      <c r="F411" s="566"/>
    </row>
    <row r="412" spans="2:6" s="263" customFormat="1" x14ac:dyDescent="0.25">
      <c r="B412" s="566"/>
      <c r="C412" s="567"/>
      <c r="D412" s="586"/>
      <c r="E412" s="566"/>
      <c r="F412" s="566"/>
    </row>
    <row r="413" spans="2:6" s="263" customFormat="1" x14ac:dyDescent="0.25">
      <c r="B413" s="566"/>
      <c r="C413" s="567"/>
      <c r="D413" s="586"/>
      <c r="E413" s="566"/>
      <c r="F413" s="566"/>
    </row>
    <row r="414" spans="2:6" s="263" customFormat="1" x14ac:dyDescent="0.25">
      <c r="B414" s="566"/>
      <c r="C414" s="567"/>
      <c r="D414" s="586"/>
      <c r="E414" s="566"/>
      <c r="F414" s="566"/>
    </row>
    <row r="415" spans="2:6" s="263" customFormat="1" x14ac:dyDescent="0.25">
      <c r="B415" s="566"/>
      <c r="C415" s="567"/>
      <c r="D415" s="586"/>
      <c r="E415" s="566"/>
      <c r="F415" s="566"/>
    </row>
    <row r="416" spans="2:6" s="263" customFormat="1" x14ac:dyDescent="0.25">
      <c r="B416" s="566"/>
      <c r="C416" s="567"/>
      <c r="D416" s="586"/>
      <c r="E416" s="566"/>
      <c r="F416" s="566"/>
    </row>
    <row r="417" spans="2:6" s="263" customFormat="1" x14ac:dyDescent="0.25">
      <c r="B417" s="566"/>
      <c r="C417" s="567"/>
      <c r="D417" s="586"/>
      <c r="E417" s="566"/>
      <c r="F417" s="566"/>
    </row>
    <row r="418" spans="2:6" s="263" customFormat="1" x14ac:dyDescent="0.25">
      <c r="B418" s="566"/>
      <c r="C418" s="567"/>
      <c r="D418" s="586"/>
      <c r="E418" s="566"/>
      <c r="F418" s="566"/>
    </row>
    <row r="419" spans="2:6" s="263" customFormat="1" x14ac:dyDescent="0.25">
      <c r="B419" s="566"/>
      <c r="C419" s="567"/>
      <c r="D419" s="586"/>
      <c r="E419" s="566"/>
      <c r="F419" s="566"/>
    </row>
    <row r="420" spans="2:6" s="263" customFormat="1" x14ac:dyDescent="0.25">
      <c r="B420" s="566"/>
      <c r="C420" s="567"/>
      <c r="D420" s="586"/>
      <c r="E420" s="566"/>
      <c r="F420" s="566"/>
    </row>
    <row r="421" spans="2:6" s="263" customFormat="1" x14ac:dyDescent="0.25">
      <c r="B421" s="566"/>
      <c r="C421" s="567"/>
      <c r="D421" s="586"/>
      <c r="E421" s="566"/>
      <c r="F421" s="566"/>
    </row>
    <row r="422" spans="2:6" s="263" customFormat="1" x14ac:dyDescent="0.25">
      <c r="B422" s="566"/>
      <c r="C422" s="567"/>
      <c r="D422" s="586"/>
      <c r="E422" s="566"/>
      <c r="F422" s="566"/>
    </row>
    <row r="423" spans="2:6" s="263" customFormat="1" x14ac:dyDescent="0.25">
      <c r="B423" s="566"/>
      <c r="C423" s="567"/>
      <c r="D423" s="586"/>
      <c r="E423" s="566"/>
      <c r="F423" s="566"/>
    </row>
    <row r="424" spans="2:6" s="263" customFormat="1" x14ac:dyDescent="0.25">
      <c r="B424" s="566"/>
      <c r="C424" s="567"/>
      <c r="D424" s="586"/>
      <c r="E424" s="566"/>
      <c r="F424" s="566"/>
    </row>
    <row r="425" spans="2:6" s="263" customFormat="1" x14ac:dyDescent="0.25">
      <c r="B425" s="566"/>
      <c r="C425" s="567"/>
      <c r="D425" s="586"/>
      <c r="E425" s="566"/>
      <c r="F425" s="566"/>
    </row>
    <row r="426" spans="2:6" s="263" customFormat="1" x14ac:dyDescent="0.25">
      <c r="B426" s="566"/>
      <c r="C426" s="567"/>
      <c r="D426" s="586"/>
      <c r="E426" s="566"/>
      <c r="F426" s="566"/>
    </row>
    <row r="427" spans="2:6" s="263" customFormat="1" x14ac:dyDescent="0.25">
      <c r="B427" s="566"/>
      <c r="C427" s="567"/>
      <c r="D427" s="586"/>
      <c r="E427" s="566"/>
      <c r="F427" s="56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3" tint="0.59999389629810485"/>
  </sheetPr>
  <dimension ref="A1:F427"/>
  <sheetViews>
    <sheetView topLeftCell="A4" workbookViewId="0">
      <selection activeCell="C302" sqref="C302"/>
    </sheetView>
  </sheetViews>
  <sheetFormatPr defaultRowHeight="15" x14ac:dyDescent="0.25"/>
  <cols>
    <col min="1" max="1" width="19" style="319" customWidth="1"/>
    <col min="2" max="2" width="6.5703125" style="546" customWidth="1"/>
    <col min="3" max="3" width="54.85546875" style="644" customWidth="1"/>
    <col min="4" max="4" width="25.140625" style="574" customWidth="1"/>
    <col min="5" max="5" width="4.42578125" style="611" customWidth="1"/>
    <col min="6" max="6" width="11.7109375" style="600" customWidth="1"/>
    <col min="7" max="16384" width="9.140625" style="177"/>
  </cols>
  <sheetData>
    <row r="1" spans="1:6" customFormat="1" ht="15" customHeight="1" x14ac:dyDescent="0.25">
      <c r="A1" s="56" t="s">
        <v>672</v>
      </c>
      <c r="B1" s="56"/>
      <c r="C1" s="634"/>
      <c r="D1" s="462"/>
      <c r="E1" s="485"/>
      <c r="F1" s="503"/>
    </row>
    <row r="2" spans="1:6" s="57" customFormat="1" ht="15" customHeight="1" x14ac:dyDescent="0.25">
      <c r="A2" s="63"/>
      <c r="B2" s="63"/>
      <c r="C2" s="635"/>
      <c r="D2" s="463"/>
      <c r="E2" s="486"/>
      <c r="F2" s="504"/>
    </row>
    <row r="3" spans="1:6" s="57" customFormat="1" ht="15" customHeight="1" x14ac:dyDescent="0.25">
      <c r="A3" s="62" t="s">
        <v>278</v>
      </c>
      <c r="B3" s="62"/>
      <c r="C3" s="636"/>
      <c r="D3" s="464"/>
      <c r="E3" s="487"/>
      <c r="F3" s="505"/>
    </row>
    <row r="4" spans="1:6" s="614" customFormat="1" ht="30" x14ac:dyDescent="0.25">
      <c r="A4" s="516" t="s">
        <v>182</v>
      </c>
      <c r="B4" s="515" t="s">
        <v>183</v>
      </c>
      <c r="C4" s="633" t="s">
        <v>279</v>
      </c>
      <c r="D4" s="518" t="s">
        <v>280</v>
      </c>
      <c r="E4" s="519"/>
      <c r="F4" s="378" t="s">
        <v>281</v>
      </c>
    </row>
    <row r="5" spans="1:6" ht="17.25" x14ac:dyDescent="0.25">
      <c r="A5" s="549" t="s">
        <v>681</v>
      </c>
      <c r="B5" s="568"/>
      <c r="C5" s="639"/>
      <c r="D5" s="577"/>
      <c r="E5" s="604"/>
      <c r="F5" s="587"/>
    </row>
    <row r="6" spans="1:6" x14ac:dyDescent="0.25">
      <c r="A6" s="543"/>
      <c r="B6" s="544">
        <v>1</v>
      </c>
      <c r="C6" s="545" t="s">
        <v>187</v>
      </c>
      <c r="D6" s="580">
        <v>622102779</v>
      </c>
      <c r="E6" s="544"/>
      <c r="F6" s="589"/>
    </row>
    <row r="7" spans="1:6" s="263" customFormat="1" x14ac:dyDescent="0.25">
      <c r="A7" s="561"/>
      <c r="B7" s="562">
        <v>2</v>
      </c>
      <c r="C7" s="602" t="s">
        <v>681</v>
      </c>
      <c r="D7" s="576">
        <v>55197959</v>
      </c>
      <c r="E7" s="562"/>
      <c r="F7" s="590"/>
    </row>
    <row r="8" spans="1:6" x14ac:dyDescent="0.25">
      <c r="A8" s="543"/>
      <c r="B8" s="544">
        <v>3</v>
      </c>
      <c r="C8" s="545" t="s">
        <v>11</v>
      </c>
      <c r="D8" s="580">
        <v>16290409</v>
      </c>
      <c r="E8" s="544"/>
      <c r="F8" s="589"/>
    </row>
    <row r="9" spans="1:6" x14ac:dyDescent="0.25">
      <c r="A9" s="543"/>
      <c r="B9" s="544">
        <v>4</v>
      </c>
      <c r="C9" s="545" t="s">
        <v>630</v>
      </c>
      <c r="D9" s="580">
        <v>3671140</v>
      </c>
      <c r="E9" s="544"/>
      <c r="F9" s="589"/>
    </row>
    <row r="10" spans="1:6" x14ac:dyDescent="0.25">
      <c r="A10" s="550"/>
      <c r="B10" s="551">
        <v>5</v>
      </c>
      <c r="C10" s="548" t="s">
        <v>5</v>
      </c>
      <c r="D10" s="582">
        <v>793216</v>
      </c>
      <c r="E10" s="551"/>
      <c r="F10" s="597"/>
    </row>
    <row r="11" spans="1:6" x14ac:dyDescent="0.25">
      <c r="A11" s="550"/>
      <c r="B11" s="551">
        <v>6</v>
      </c>
      <c r="C11" s="641" t="s">
        <v>287</v>
      </c>
      <c r="D11" s="574" t="s">
        <v>61</v>
      </c>
      <c r="E11" s="610"/>
      <c r="F11" s="597"/>
    </row>
    <row r="12" spans="1:6" s="263" customFormat="1" x14ac:dyDescent="0.25">
      <c r="A12" s="564"/>
      <c r="B12" s="565">
        <v>7</v>
      </c>
      <c r="C12" s="646" t="s">
        <v>43</v>
      </c>
      <c r="D12" s="574" t="s">
        <v>61</v>
      </c>
      <c r="E12" s="565"/>
      <c r="F12" s="565"/>
    </row>
    <row r="13" spans="1:6" ht="17.25" x14ac:dyDescent="0.25">
      <c r="A13" s="549" t="s">
        <v>194</v>
      </c>
      <c r="B13" s="568"/>
      <c r="C13" s="637"/>
      <c r="D13" s="573"/>
      <c r="E13" s="604"/>
      <c r="F13" s="587"/>
    </row>
    <row r="14" spans="1:6" x14ac:dyDescent="0.25">
      <c r="A14" s="543"/>
      <c r="B14" s="544">
        <v>1</v>
      </c>
      <c r="C14" s="542" t="s">
        <v>187</v>
      </c>
      <c r="D14" s="580">
        <v>72157194</v>
      </c>
      <c r="E14" s="544"/>
      <c r="F14" s="589">
        <v>0.59981636725777032</v>
      </c>
    </row>
    <row r="15" spans="1:6" s="263" customFormat="1" x14ac:dyDescent="0.25">
      <c r="A15" s="561"/>
      <c r="B15" s="562">
        <v>2</v>
      </c>
      <c r="C15" s="560" t="s">
        <v>194</v>
      </c>
      <c r="D15" s="579">
        <v>32094524</v>
      </c>
      <c r="E15" s="562"/>
      <c r="F15" s="590">
        <v>0.26679004167688841</v>
      </c>
    </row>
    <row r="16" spans="1:6" x14ac:dyDescent="0.25">
      <c r="A16" s="543"/>
      <c r="B16" s="544">
        <v>3</v>
      </c>
      <c r="C16" s="542" t="s">
        <v>11</v>
      </c>
      <c r="D16" s="580">
        <v>8068915</v>
      </c>
      <c r="E16" s="544"/>
      <c r="F16" s="589">
        <v>6.7073939751755476E-2</v>
      </c>
    </row>
    <row r="17" spans="1:6" x14ac:dyDescent="0.25">
      <c r="A17" s="543"/>
      <c r="B17" s="544">
        <v>4</v>
      </c>
      <c r="C17" s="542" t="s">
        <v>630</v>
      </c>
      <c r="D17" s="580">
        <v>3596932</v>
      </c>
      <c r="E17" s="544"/>
      <c r="F17" s="589">
        <v>2.9899980388833115E-2</v>
      </c>
    </row>
    <row r="18" spans="1:6" x14ac:dyDescent="0.25">
      <c r="A18" s="543"/>
      <c r="B18" s="544">
        <v>6</v>
      </c>
      <c r="C18" s="638" t="s">
        <v>287</v>
      </c>
      <c r="D18" s="575">
        <v>4381243</v>
      </c>
      <c r="E18" s="607"/>
      <c r="F18" s="589">
        <v>3.6419670924752637E-2</v>
      </c>
    </row>
    <row r="19" spans="1:6" s="263" customFormat="1" x14ac:dyDescent="0.25">
      <c r="A19" s="561"/>
      <c r="B19" s="562">
        <v>7</v>
      </c>
      <c r="C19" s="558" t="s">
        <v>43</v>
      </c>
      <c r="D19" s="576">
        <v>120298808</v>
      </c>
      <c r="E19" s="562"/>
      <c r="F19" s="562"/>
    </row>
    <row r="20" spans="1:6" ht="17.25" x14ac:dyDescent="0.25">
      <c r="A20" s="549" t="s">
        <v>207</v>
      </c>
      <c r="B20" s="568"/>
      <c r="C20" s="637"/>
      <c r="D20" s="573"/>
      <c r="E20" s="604"/>
      <c r="F20" s="587"/>
    </row>
    <row r="21" spans="1:6" x14ac:dyDescent="0.25">
      <c r="A21" s="543"/>
      <c r="B21" s="544">
        <v>1</v>
      </c>
      <c r="C21" s="542" t="s">
        <v>187</v>
      </c>
      <c r="D21" s="574" t="s">
        <v>61</v>
      </c>
      <c r="E21" s="544"/>
      <c r="F21" s="544"/>
    </row>
    <row r="22" spans="1:6" s="263" customFormat="1" x14ac:dyDescent="0.25">
      <c r="A22" s="561"/>
      <c r="B22" s="562">
        <v>2</v>
      </c>
      <c r="C22" s="560" t="s">
        <v>207</v>
      </c>
      <c r="D22" s="574" t="s">
        <v>61</v>
      </c>
      <c r="E22" s="562"/>
      <c r="F22" s="562"/>
    </row>
    <row r="23" spans="1:6" x14ac:dyDescent="0.25">
      <c r="A23" s="543"/>
      <c r="B23" s="544">
        <v>6</v>
      </c>
      <c r="C23" s="638" t="s">
        <v>287</v>
      </c>
      <c r="D23" s="574" t="s">
        <v>61</v>
      </c>
      <c r="E23" s="607"/>
      <c r="F23" s="588"/>
    </row>
    <row r="24" spans="1:6" s="263" customFormat="1" x14ac:dyDescent="0.25">
      <c r="A24" s="561"/>
      <c r="B24" s="562">
        <v>7</v>
      </c>
      <c r="C24" s="558" t="s">
        <v>43</v>
      </c>
      <c r="D24" s="576">
        <v>45819360</v>
      </c>
      <c r="E24" s="562"/>
      <c r="F24" s="562"/>
    </row>
    <row r="25" spans="1:6" ht="17.25" x14ac:dyDescent="0.25">
      <c r="A25" s="549" t="s">
        <v>265</v>
      </c>
      <c r="B25" s="568"/>
      <c r="C25" s="637"/>
      <c r="D25" s="573"/>
      <c r="E25" s="604"/>
      <c r="F25" s="587"/>
    </row>
    <row r="26" spans="1:6" ht="17.25" x14ac:dyDescent="0.25">
      <c r="A26" s="543"/>
      <c r="B26" s="544">
        <v>1</v>
      </c>
      <c r="C26" s="542" t="s">
        <v>187</v>
      </c>
      <c r="D26" s="578">
        <v>938813549</v>
      </c>
      <c r="E26" s="612" t="s">
        <v>51</v>
      </c>
      <c r="F26" s="589">
        <v>0.8737213113075849</v>
      </c>
    </row>
    <row r="27" spans="1:6" ht="17.25" x14ac:dyDescent="0.25">
      <c r="A27" s="543"/>
      <c r="B27" s="544">
        <v>2</v>
      </c>
      <c r="C27" s="542" t="s">
        <v>630</v>
      </c>
      <c r="D27" s="578">
        <v>66343831</v>
      </c>
      <c r="E27" s="612" t="s">
        <v>51</v>
      </c>
      <c r="F27" s="589">
        <v>6.1743909725453697E-2</v>
      </c>
    </row>
    <row r="28" spans="1:6" s="263" customFormat="1" ht="17.25" x14ac:dyDescent="0.25">
      <c r="A28" s="561"/>
      <c r="B28" s="562">
        <v>3</v>
      </c>
      <c r="C28" s="560" t="s">
        <v>265</v>
      </c>
      <c r="D28" s="579">
        <v>26246343</v>
      </c>
      <c r="E28" s="612" t="s">
        <v>51</v>
      </c>
      <c r="F28" s="590">
        <v>2.4426563983248023E-2</v>
      </c>
    </row>
    <row r="29" spans="1:6" ht="17.25" x14ac:dyDescent="0.25">
      <c r="A29" s="543"/>
      <c r="B29" s="544">
        <v>4</v>
      </c>
      <c r="C29" s="542" t="s">
        <v>192</v>
      </c>
      <c r="D29" s="580">
        <v>12130871</v>
      </c>
      <c r="E29" s="612" t="s">
        <v>51</v>
      </c>
      <c r="F29" s="591">
        <v>1.1289782224290367E-2</v>
      </c>
    </row>
    <row r="30" spans="1:6" ht="17.25" x14ac:dyDescent="0.25">
      <c r="A30" s="543"/>
      <c r="B30" s="544">
        <v>5</v>
      </c>
      <c r="C30" s="542" t="s">
        <v>11</v>
      </c>
      <c r="D30" s="580">
        <v>5522210</v>
      </c>
      <c r="E30" s="612" t="s">
        <v>51</v>
      </c>
      <c r="F30" s="589">
        <v>5.1393299208934385E-3</v>
      </c>
    </row>
    <row r="31" spans="1:6" ht="17.25" x14ac:dyDescent="0.25">
      <c r="A31" s="543"/>
      <c r="B31" s="544">
        <v>6</v>
      </c>
      <c r="C31" s="638" t="s">
        <v>287</v>
      </c>
      <c r="D31" s="575">
        <v>25443196</v>
      </c>
      <c r="E31" s="612" t="s">
        <v>51</v>
      </c>
      <c r="F31" s="589">
        <v>2.3679102838529548E-2</v>
      </c>
    </row>
    <row r="32" spans="1:6" s="263" customFormat="1" ht="17.25" x14ac:dyDescent="0.25">
      <c r="A32" s="561"/>
      <c r="B32" s="562">
        <v>7</v>
      </c>
      <c r="C32" s="558" t="s">
        <v>43</v>
      </c>
      <c r="D32" s="576">
        <v>1074500000</v>
      </c>
      <c r="E32" s="612" t="s">
        <v>51</v>
      </c>
      <c r="F32" s="592"/>
    </row>
    <row r="33" spans="1:6" ht="17.25" x14ac:dyDescent="0.25">
      <c r="A33" s="549" t="s">
        <v>294</v>
      </c>
      <c r="B33" s="568"/>
      <c r="C33" s="637"/>
      <c r="D33" s="577"/>
      <c r="E33" s="604"/>
      <c r="F33" s="587"/>
    </row>
    <row r="34" spans="1:6" x14ac:dyDescent="0.25">
      <c r="A34" s="543"/>
      <c r="B34" s="544">
        <v>1</v>
      </c>
      <c r="C34" s="542" t="s">
        <v>187</v>
      </c>
      <c r="D34" s="578">
        <v>9845145</v>
      </c>
      <c r="E34" s="544"/>
      <c r="F34" s="589">
        <v>0.68882162861061935</v>
      </c>
    </row>
    <row r="35" spans="1:6" x14ac:dyDescent="0.25">
      <c r="A35" s="543"/>
      <c r="B35" s="544">
        <v>2</v>
      </c>
      <c r="C35" s="542" t="s">
        <v>194</v>
      </c>
      <c r="D35" s="580">
        <v>1624056</v>
      </c>
      <c r="E35" s="544"/>
      <c r="F35" s="589">
        <v>0.11362807748132181</v>
      </c>
    </row>
    <row r="36" spans="1:6" x14ac:dyDescent="0.25">
      <c r="A36" s="543"/>
      <c r="B36" s="544">
        <v>3</v>
      </c>
      <c r="C36" s="542" t="s">
        <v>11</v>
      </c>
      <c r="D36" s="580">
        <v>1018338</v>
      </c>
      <c r="E36" s="544"/>
      <c r="F36" s="589">
        <v>7.1248644853486753E-2</v>
      </c>
    </row>
    <row r="37" spans="1:6" x14ac:dyDescent="0.25">
      <c r="A37" s="543"/>
      <c r="B37" s="544">
        <v>4</v>
      </c>
      <c r="C37" s="542" t="s">
        <v>630</v>
      </c>
      <c r="D37" s="580">
        <v>670872</v>
      </c>
      <c r="E37" s="544"/>
      <c r="F37" s="589">
        <v>4.6937972333496704E-2</v>
      </c>
    </row>
    <row r="38" spans="1:6" s="263" customFormat="1" x14ac:dyDescent="0.25">
      <c r="A38" s="561"/>
      <c r="B38" s="562">
        <v>5</v>
      </c>
      <c r="C38" s="560" t="s">
        <v>294</v>
      </c>
      <c r="D38" s="576">
        <v>637814</v>
      </c>
      <c r="E38" s="562"/>
      <c r="F38" s="590">
        <v>4.4625049019659288E-2</v>
      </c>
    </row>
    <row r="39" spans="1:6" x14ac:dyDescent="0.25">
      <c r="A39" s="543"/>
      <c r="B39" s="544">
        <v>6</v>
      </c>
      <c r="C39" s="638" t="s">
        <v>287</v>
      </c>
      <c r="D39" s="575">
        <v>496510</v>
      </c>
      <c r="E39" s="607"/>
      <c r="F39" s="589">
        <v>3.4738627701416142E-2</v>
      </c>
    </row>
    <row r="40" spans="1:6" s="263" customFormat="1" x14ac:dyDescent="0.25">
      <c r="A40" s="561"/>
      <c r="B40" s="562">
        <v>7</v>
      </c>
      <c r="C40" s="558" t="s">
        <v>43</v>
      </c>
      <c r="D40" s="579">
        <v>14292735</v>
      </c>
      <c r="E40" s="562"/>
      <c r="F40" s="562"/>
    </row>
    <row r="41" spans="1:6" ht="17.25" x14ac:dyDescent="0.25">
      <c r="A41" s="549" t="s">
        <v>597</v>
      </c>
      <c r="B41" s="568"/>
      <c r="C41" s="637"/>
      <c r="D41" s="577"/>
      <c r="E41" s="604"/>
      <c r="F41" s="587"/>
    </row>
    <row r="42" spans="1:6" x14ac:dyDescent="0.25">
      <c r="A42" s="543"/>
      <c r="B42" s="544">
        <v>1</v>
      </c>
      <c r="C42" s="542" t="s">
        <v>675</v>
      </c>
      <c r="D42" s="580">
        <v>113727</v>
      </c>
      <c r="E42" s="544"/>
      <c r="F42" s="589">
        <v>0.48232734490304852</v>
      </c>
    </row>
    <row r="43" spans="1:6" x14ac:dyDescent="0.25">
      <c r="A43" s="543"/>
      <c r="B43" s="544">
        <v>2</v>
      </c>
      <c r="C43" s="542" t="s">
        <v>639</v>
      </c>
      <c r="D43" s="580">
        <v>53005</v>
      </c>
      <c r="E43" s="544"/>
      <c r="F43" s="589">
        <v>0.22479939606765401</v>
      </c>
    </row>
    <row r="44" spans="1:6" x14ac:dyDescent="0.25">
      <c r="A44" s="543"/>
      <c r="B44" s="544">
        <v>3</v>
      </c>
      <c r="C44" s="542" t="s">
        <v>640</v>
      </c>
      <c r="D44" s="580">
        <v>8620</v>
      </c>
      <c r="E44" s="544"/>
      <c r="F44" s="589">
        <v>3.6558264203436983E-2</v>
      </c>
    </row>
    <row r="45" spans="1:6" x14ac:dyDescent="0.25">
      <c r="A45" s="543"/>
      <c r="B45" s="544">
        <v>4</v>
      </c>
      <c r="C45" s="542" t="s">
        <v>194</v>
      </c>
      <c r="D45" s="578">
        <v>5630</v>
      </c>
      <c r="E45" s="544"/>
      <c r="F45" s="589">
        <v>2.3877381376490744E-2</v>
      </c>
    </row>
    <row r="46" spans="1:6" x14ac:dyDescent="0.25">
      <c r="A46" s="543"/>
      <c r="B46" s="544">
        <v>5</v>
      </c>
      <c r="C46" s="542" t="s">
        <v>11</v>
      </c>
      <c r="D46" s="578">
        <v>474</v>
      </c>
      <c r="E46" s="544"/>
      <c r="F46" s="589">
        <v>2.0102804213954907E-3</v>
      </c>
    </row>
    <row r="47" spans="1:6" x14ac:dyDescent="0.25">
      <c r="A47" s="543"/>
      <c r="B47" s="544">
        <v>6</v>
      </c>
      <c r="C47" s="638" t="s">
        <v>287</v>
      </c>
      <c r="D47" s="581">
        <v>54332</v>
      </c>
      <c r="E47" s="607"/>
      <c r="F47" s="589">
        <v>0.23042733302797427</v>
      </c>
    </row>
    <row r="48" spans="1:6" s="263" customFormat="1" x14ac:dyDescent="0.25">
      <c r="A48" s="561"/>
      <c r="B48" s="562">
        <v>7</v>
      </c>
      <c r="C48" s="558" t="s">
        <v>43</v>
      </c>
      <c r="D48" s="576">
        <v>235788</v>
      </c>
      <c r="E48" s="562"/>
      <c r="F48" s="562"/>
    </row>
    <row r="49" spans="1:6" ht="17.25" x14ac:dyDescent="0.25">
      <c r="A49" s="549" t="s">
        <v>240</v>
      </c>
      <c r="B49" s="568"/>
      <c r="C49" s="637"/>
      <c r="D49" s="577"/>
      <c r="E49" s="604"/>
      <c r="F49" s="587"/>
    </row>
    <row r="50" spans="1:6" x14ac:dyDescent="0.25">
      <c r="A50" s="543"/>
      <c r="B50" s="544">
        <v>1</v>
      </c>
      <c r="C50" s="542" t="s">
        <v>187</v>
      </c>
      <c r="D50" s="580">
        <v>15170006</v>
      </c>
      <c r="E50" s="544"/>
      <c r="F50" s="589">
        <v>0.72784513687849273</v>
      </c>
    </row>
    <row r="51" spans="1:6" x14ac:dyDescent="0.25">
      <c r="A51" s="543"/>
      <c r="B51" s="544">
        <v>2</v>
      </c>
      <c r="C51" s="542" t="s">
        <v>11</v>
      </c>
      <c r="D51" s="580">
        <v>2767758</v>
      </c>
      <c r="E51" s="544"/>
      <c r="F51" s="589">
        <v>0.13279488487720725</v>
      </c>
    </row>
    <row r="52" spans="1:6" s="263" customFormat="1" x14ac:dyDescent="0.25">
      <c r="A52" s="561"/>
      <c r="B52" s="562">
        <v>3</v>
      </c>
      <c r="C52" s="560" t="s">
        <v>240</v>
      </c>
      <c r="D52" s="576">
        <v>1615762</v>
      </c>
      <c r="E52" s="562"/>
      <c r="F52" s="590">
        <v>7.7523009157218992E-2</v>
      </c>
    </row>
    <row r="53" spans="1:6" x14ac:dyDescent="0.25">
      <c r="A53" s="543"/>
      <c r="B53" s="544">
        <v>4</v>
      </c>
      <c r="C53" s="542" t="s">
        <v>630</v>
      </c>
      <c r="D53" s="580">
        <v>589582</v>
      </c>
      <c r="E53" s="544"/>
      <c r="F53" s="589">
        <v>2.8287687657545784E-2</v>
      </c>
    </row>
    <row r="54" spans="1:6" x14ac:dyDescent="0.25">
      <c r="A54" s="543"/>
      <c r="B54" s="544">
        <v>5</v>
      </c>
      <c r="C54" s="542" t="s">
        <v>396</v>
      </c>
      <c r="D54" s="580">
        <v>180793</v>
      </c>
      <c r="E54" s="544"/>
      <c r="F54" s="591">
        <v>8.6743080939897677E-3</v>
      </c>
    </row>
    <row r="55" spans="1:6" x14ac:dyDescent="0.25">
      <c r="A55" s="543"/>
      <c r="B55" s="544">
        <v>6</v>
      </c>
      <c r="C55" s="638" t="s">
        <v>287</v>
      </c>
      <c r="D55" s="575">
        <v>518453</v>
      </c>
      <c r="E55" s="607"/>
      <c r="F55" s="589">
        <v>2.4874973335545496E-2</v>
      </c>
    </row>
    <row r="56" spans="1:6" s="263" customFormat="1" x14ac:dyDescent="0.25">
      <c r="A56" s="561"/>
      <c r="B56" s="562">
        <v>7</v>
      </c>
      <c r="C56" s="558" t="s">
        <v>43</v>
      </c>
      <c r="D56" s="576">
        <v>20842354</v>
      </c>
      <c r="E56" s="562"/>
      <c r="F56" s="562"/>
    </row>
    <row r="57" spans="1:6" ht="17.25" x14ac:dyDescent="0.25">
      <c r="A57" s="549" t="s">
        <v>663</v>
      </c>
      <c r="B57" s="568"/>
      <c r="C57" s="637"/>
      <c r="D57" s="577"/>
      <c r="E57" s="604"/>
      <c r="F57" s="587"/>
    </row>
    <row r="58" spans="1:6" x14ac:dyDescent="0.25">
      <c r="A58" s="543"/>
      <c r="B58" s="544">
        <v>1</v>
      </c>
      <c r="C58" s="542" t="s">
        <v>187</v>
      </c>
      <c r="D58" s="574" t="s">
        <v>61</v>
      </c>
      <c r="E58" s="544"/>
      <c r="F58" s="544"/>
    </row>
    <row r="59" spans="1:6" x14ac:dyDescent="0.25">
      <c r="A59" s="543"/>
      <c r="B59" s="544">
        <v>6</v>
      </c>
      <c r="C59" s="638" t="s">
        <v>287</v>
      </c>
      <c r="D59" s="574" t="s">
        <v>61</v>
      </c>
      <c r="E59" s="607"/>
      <c r="F59" s="588"/>
    </row>
    <row r="60" spans="1:6" s="263" customFormat="1" x14ac:dyDescent="0.25">
      <c r="A60" s="561"/>
      <c r="B60" s="562">
        <v>7</v>
      </c>
      <c r="C60" s="558" t="s">
        <v>43</v>
      </c>
      <c r="D60" s="576">
        <v>3764721</v>
      </c>
      <c r="E60" s="562"/>
      <c r="F60" s="562"/>
    </row>
    <row r="61" spans="1:6" ht="17.25" x14ac:dyDescent="0.25">
      <c r="A61" s="549" t="s">
        <v>266</v>
      </c>
      <c r="B61" s="568"/>
      <c r="C61" s="637"/>
      <c r="D61" s="577"/>
      <c r="E61" s="604"/>
      <c r="F61" s="587"/>
    </row>
    <row r="62" spans="1:6" x14ac:dyDescent="0.25">
      <c r="A62" s="543"/>
      <c r="B62" s="544">
        <v>1</v>
      </c>
      <c r="C62" s="542" t="s">
        <v>187</v>
      </c>
      <c r="D62" s="574" t="s">
        <v>61</v>
      </c>
      <c r="E62" s="544"/>
      <c r="F62" s="593"/>
    </row>
    <row r="63" spans="1:6" x14ac:dyDescent="0.25">
      <c r="A63" s="543"/>
      <c r="B63" s="544">
        <v>2</v>
      </c>
      <c r="C63" s="542" t="s">
        <v>609</v>
      </c>
      <c r="D63" s="574" t="s">
        <v>61</v>
      </c>
      <c r="E63" s="544"/>
      <c r="F63" s="544"/>
    </row>
    <row r="64" spans="1:6" x14ac:dyDescent="0.25">
      <c r="A64" s="543"/>
      <c r="B64" s="544">
        <v>3</v>
      </c>
      <c r="C64" s="542" t="s">
        <v>11</v>
      </c>
      <c r="D64" s="574" t="s">
        <v>61</v>
      </c>
      <c r="E64" s="596"/>
      <c r="F64" s="544"/>
    </row>
    <row r="65" spans="1:6" x14ac:dyDescent="0.25">
      <c r="A65" s="543"/>
      <c r="B65" s="544">
        <v>4</v>
      </c>
      <c r="C65" s="542" t="s">
        <v>630</v>
      </c>
      <c r="D65" s="574" t="s">
        <v>61</v>
      </c>
      <c r="E65" s="544"/>
      <c r="F65" s="544"/>
    </row>
    <row r="66" spans="1:6" x14ac:dyDescent="0.25">
      <c r="A66" s="543"/>
      <c r="B66" s="544">
        <v>5</v>
      </c>
      <c r="C66" s="542" t="s">
        <v>194</v>
      </c>
      <c r="D66" s="574" t="s">
        <v>61</v>
      </c>
      <c r="E66" s="544"/>
      <c r="F66" s="544"/>
    </row>
    <row r="67" spans="1:6" x14ac:dyDescent="0.25">
      <c r="A67" s="543"/>
      <c r="B67" s="544">
        <v>6</v>
      </c>
      <c r="C67" s="638" t="s">
        <v>287</v>
      </c>
      <c r="D67" s="574" t="s">
        <v>61</v>
      </c>
      <c r="E67" s="607"/>
      <c r="F67" s="588"/>
    </row>
    <row r="68" spans="1:6" s="263" customFormat="1" x14ac:dyDescent="0.25">
      <c r="A68" s="561"/>
      <c r="B68" s="562">
        <v>7</v>
      </c>
      <c r="C68" s="558" t="s">
        <v>43</v>
      </c>
      <c r="D68" s="576">
        <v>917747</v>
      </c>
      <c r="E68" s="562"/>
      <c r="F68" s="562"/>
    </row>
    <row r="69" spans="1:6" ht="17.25" x14ac:dyDescent="0.25">
      <c r="A69" s="549" t="s">
        <v>534</v>
      </c>
      <c r="B69" s="568"/>
      <c r="C69" s="637"/>
      <c r="D69" s="573"/>
      <c r="E69" s="604"/>
      <c r="F69" s="587"/>
    </row>
    <row r="70" spans="1:6" ht="17.25" x14ac:dyDescent="0.25">
      <c r="A70" s="543"/>
      <c r="B70" s="544">
        <v>1</v>
      </c>
      <c r="C70" s="542" t="s">
        <v>187</v>
      </c>
      <c r="D70" s="580">
        <v>123903148</v>
      </c>
      <c r="E70" s="612" t="s">
        <v>76</v>
      </c>
      <c r="F70" s="589">
        <v>0.79623935745334906</v>
      </c>
    </row>
    <row r="71" spans="1:6" s="263" customFormat="1" ht="17.25" x14ac:dyDescent="0.25">
      <c r="A71" s="561"/>
      <c r="B71" s="562">
        <v>2</v>
      </c>
      <c r="C71" s="560" t="s">
        <v>534</v>
      </c>
      <c r="D71" s="576">
        <v>19057125</v>
      </c>
      <c r="E71" s="612" t="s">
        <v>76</v>
      </c>
      <c r="F71" s="601">
        <v>0.12246688812868706</v>
      </c>
    </row>
    <row r="72" spans="1:6" ht="17.25" x14ac:dyDescent="0.25">
      <c r="A72" s="543"/>
      <c r="B72" s="544">
        <v>3</v>
      </c>
      <c r="C72" s="542" t="s">
        <v>11</v>
      </c>
      <c r="D72" s="580">
        <v>3025432</v>
      </c>
      <c r="E72" s="612" t="s">
        <v>76</v>
      </c>
      <c r="F72" s="591">
        <v>1.9442347273523678E-2</v>
      </c>
    </row>
    <row r="73" spans="1:6" ht="17.25" x14ac:dyDescent="0.25">
      <c r="A73" s="543"/>
      <c r="B73" s="544">
        <v>4</v>
      </c>
      <c r="C73" s="542" t="s">
        <v>194</v>
      </c>
      <c r="D73" s="580">
        <v>1843177</v>
      </c>
      <c r="E73" s="612" t="s">
        <v>76</v>
      </c>
      <c r="F73" s="591">
        <v>1.1844816647861051E-2</v>
      </c>
    </row>
    <row r="74" spans="1:6" ht="17.25" x14ac:dyDescent="0.25">
      <c r="A74" s="543"/>
      <c r="B74" s="544">
        <v>5</v>
      </c>
      <c r="C74" s="542" t="s">
        <v>630</v>
      </c>
      <c r="D74" s="580">
        <v>726321</v>
      </c>
      <c r="E74" s="612" t="s">
        <v>76</v>
      </c>
      <c r="F74" s="589">
        <v>4.6675599101394421E-3</v>
      </c>
    </row>
    <row r="75" spans="1:6" ht="17.25" x14ac:dyDescent="0.25">
      <c r="A75" s="543"/>
      <c r="B75" s="544">
        <v>6</v>
      </c>
      <c r="C75" s="638" t="s">
        <v>287</v>
      </c>
      <c r="D75" s="575">
        <v>7055226</v>
      </c>
      <c r="E75" s="612" t="s">
        <v>76</v>
      </c>
      <c r="F75" s="589">
        <v>4.5339030586439677E-2</v>
      </c>
    </row>
    <row r="76" spans="1:6" s="263" customFormat="1" ht="17.25" x14ac:dyDescent="0.25">
      <c r="A76" s="561"/>
      <c r="B76" s="562">
        <v>7</v>
      </c>
      <c r="C76" s="558" t="s">
        <v>43</v>
      </c>
      <c r="D76" s="576">
        <v>155610429</v>
      </c>
      <c r="E76" s="612"/>
      <c r="F76" s="594"/>
    </row>
    <row r="77" spans="1:6" ht="17.25" x14ac:dyDescent="0.25">
      <c r="A77" s="549" t="s">
        <v>664</v>
      </c>
      <c r="B77" s="568"/>
      <c r="C77" s="637"/>
      <c r="D77" s="577"/>
      <c r="E77" s="604"/>
      <c r="F77" s="587"/>
    </row>
    <row r="78" spans="1:6" x14ac:dyDescent="0.25">
      <c r="A78" s="543"/>
      <c r="B78" s="544">
        <v>1</v>
      </c>
      <c r="C78" s="542" t="s">
        <v>201</v>
      </c>
      <c r="D78" s="574" t="s">
        <v>61</v>
      </c>
      <c r="E78" s="607"/>
      <c r="F78" s="588"/>
    </row>
    <row r="79" spans="1:6" x14ac:dyDescent="0.25">
      <c r="A79" s="543"/>
      <c r="B79" s="544">
        <v>2</v>
      </c>
      <c r="C79" s="542" t="s">
        <v>187</v>
      </c>
      <c r="D79" s="574" t="s">
        <v>61</v>
      </c>
      <c r="E79" s="608"/>
      <c r="F79" s="546"/>
    </row>
    <row r="80" spans="1:6" x14ac:dyDescent="0.25">
      <c r="A80" s="543"/>
      <c r="B80" s="544">
        <v>3</v>
      </c>
      <c r="C80" s="542" t="s">
        <v>206</v>
      </c>
      <c r="D80" s="574" t="s">
        <v>61</v>
      </c>
      <c r="E80" s="607"/>
      <c r="F80" s="588"/>
    </row>
    <row r="81" spans="1:6" x14ac:dyDescent="0.25">
      <c r="A81" s="543"/>
      <c r="B81" s="544">
        <v>6</v>
      </c>
      <c r="C81" s="638" t="s">
        <v>287</v>
      </c>
      <c r="D81" s="574" t="s">
        <v>61</v>
      </c>
      <c r="E81" s="607"/>
      <c r="F81" s="588"/>
    </row>
    <row r="82" spans="1:6" s="263" customFormat="1" x14ac:dyDescent="0.25">
      <c r="A82" s="561"/>
      <c r="B82" s="562">
        <v>7</v>
      </c>
      <c r="C82" s="558" t="s">
        <v>43</v>
      </c>
      <c r="D82" s="574" t="s">
        <v>61</v>
      </c>
      <c r="E82" s="562"/>
      <c r="F82" s="562"/>
    </row>
    <row r="83" spans="1:6" ht="17.25" x14ac:dyDescent="0.25">
      <c r="A83" s="549" t="s">
        <v>5</v>
      </c>
      <c r="B83" s="568"/>
      <c r="C83" s="637"/>
      <c r="D83" s="577"/>
      <c r="E83" s="604"/>
      <c r="F83" s="587"/>
    </row>
    <row r="84" spans="1:6" ht="17.25" x14ac:dyDescent="0.25">
      <c r="A84" s="543"/>
      <c r="B84" s="544">
        <v>1</v>
      </c>
      <c r="C84" s="542" t="s">
        <v>187</v>
      </c>
      <c r="D84" s="580">
        <v>820071506</v>
      </c>
      <c r="E84" s="612" t="s">
        <v>51</v>
      </c>
      <c r="F84" s="589">
        <v>0.86706481123053503</v>
      </c>
    </row>
    <row r="85" spans="1:6" s="263" customFormat="1" ht="17.25" x14ac:dyDescent="0.25">
      <c r="A85" s="561"/>
      <c r="B85" s="562">
        <v>2</v>
      </c>
      <c r="C85" s="560" t="s">
        <v>5</v>
      </c>
      <c r="D85" s="576">
        <v>28329623</v>
      </c>
      <c r="E85" s="612" t="s">
        <v>51</v>
      </c>
      <c r="F85" s="590">
        <v>2.9953021217063506E-2</v>
      </c>
    </row>
    <row r="86" spans="1:6" ht="17.25" x14ac:dyDescent="0.25">
      <c r="A86" s="543"/>
      <c r="B86" s="544">
        <v>3</v>
      </c>
      <c r="C86" s="542" t="s">
        <v>203</v>
      </c>
      <c r="D86" s="578">
        <v>26492561</v>
      </c>
      <c r="E86" s="612" t="s">
        <v>51</v>
      </c>
      <c r="F86" s="589">
        <v>2.8010688378286897E-2</v>
      </c>
    </row>
    <row r="87" spans="1:6" ht="17.25" x14ac:dyDescent="0.25">
      <c r="A87" s="543"/>
      <c r="B87" s="544">
        <v>4</v>
      </c>
      <c r="C87" s="542" t="s">
        <v>11</v>
      </c>
      <c r="D87" s="580">
        <v>21256056</v>
      </c>
      <c r="E87" s="612" t="s">
        <v>51</v>
      </c>
      <c r="F87" s="589">
        <v>2.2474111157747848E-2</v>
      </c>
    </row>
    <row r="88" spans="1:6" ht="17.25" x14ac:dyDescent="0.25">
      <c r="A88" s="543"/>
      <c r="B88" s="544">
        <v>5</v>
      </c>
      <c r="C88" s="542" t="s">
        <v>630</v>
      </c>
      <c r="D88" s="580">
        <v>19111048</v>
      </c>
      <c r="E88" s="612" t="s">
        <v>51</v>
      </c>
      <c r="F88" s="589">
        <v>2.0206185808555203E-2</v>
      </c>
    </row>
    <row r="89" spans="1:6" ht="17.25" x14ac:dyDescent="0.25">
      <c r="A89" s="543"/>
      <c r="B89" s="544">
        <v>6</v>
      </c>
      <c r="C89" s="638" t="s">
        <v>287</v>
      </c>
      <c r="D89" s="575">
        <v>30541060</v>
      </c>
      <c r="E89" s="612" t="s">
        <v>51</v>
      </c>
      <c r="F89" s="589">
        <v>3.2291182207811575E-2</v>
      </c>
    </row>
    <row r="90" spans="1:6" s="263" customFormat="1" ht="17.25" x14ac:dyDescent="0.25">
      <c r="A90" s="561"/>
      <c r="B90" s="562">
        <v>7</v>
      </c>
      <c r="C90" s="558" t="s">
        <v>43</v>
      </c>
      <c r="D90" s="579">
        <v>945801854</v>
      </c>
      <c r="E90" s="612" t="s">
        <v>51</v>
      </c>
      <c r="F90" s="592"/>
    </row>
    <row r="91" spans="1:6" ht="17.25" x14ac:dyDescent="0.25">
      <c r="A91" s="549" t="s">
        <v>308</v>
      </c>
      <c r="B91" s="568"/>
      <c r="C91" s="637"/>
      <c r="D91" s="577"/>
      <c r="E91" s="604"/>
      <c r="F91" s="587"/>
    </row>
    <row r="92" spans="1:6" x14ac:dyDescent="0.25">
      <c r="A92" s="543"/>
      <c r="B92" s="544">
        <v>1</v>
      </c>
      <c r="C92" s="542" t="s">
        <v>187</v>
      </c>
      <c r="D92" s="578">
        <v>19703435</v>
      </c>
      <c r="E92" s="544"/>
      <c r="F92" s="589">
        <v>0.9345705491034525</v>
      </c>
    </row>
    <row r="93" spans="1:6" s="263" customFormat="1" x14ac:dyDescent="0.25">
      <c r="A93" s="561"/>
      <c r="B93" s="562">
        <v>2</v>
      </c>
      <c r="C93" s="560" t="s">
        <v>308</v>
      </c>
      <c r="D93" s="576">
        <v>628574</v>
      </c>
      <c r="E93" s="562"/>
      <c r="F93" s="590">
        <v>2.9814433286995571E-2</v>
      </c>
    </row>
    <row r="94" spans="1:6" x14ac:dyDescent="0.25">
      <c r="A94" s="543"/>
      <c r="B94" s="544">
        <v>3</v>
      </c>
      <c r="C94" s="542" t="s">
        <v>630</v>
      </c>
      <c r="D94" s="580">
        <v>247540</v>
      </c>
      <c r="E94" s="544"/>
      <c r="F94" s="589">
        <v>1.1741282356354039E-2</v>
      </c>
    </row>
    <row r="95" spans="1:6" x14ac:dyDescent="0.25">
      <c r="A95" s="543"/>
      <c r="B95" s="544">
        <v>4</v>
      </c>
      <c r="C95" s="542" t="s">
        <v>207</v>
      </c>
      <c r="D95" s="580">
        <v>186610</v>
      </c>
      <c r="E95" s="544"/>
      <c r="F95" s="589">
        <v>8.8512591925314181E-3</v>
      </c>
    </row>
    <row r="96" spans="1:6" x14ac:dyDescent="0.25">
      <c r="A96" s="543"/>
      <c r="B96" s="544">
        <v>5</v>
      </c>
      <c r="C96" s="542" t="s">
        <v>198</v>
      </c>
      <c r="D96" s="578">
        <v>83061</v>
      </c>
      <c r="E96" s="544"/>
      <c r="F96" s="589">
        <v>3.9397376335183112E-3</v>
      </c>
    </row>
    <row r="97" spans="1:6" x14ac:dyDescent="0.25">
      <c r="A97" s="543"/>
      <c r="B97" s="544">
        <v>6</v>
      </c>
      <c r="C97" s="638" t="s">
        <v>287</v>
      </c>
      <c r="D97" s="575">
        <v>233656</v>
      </c>
      <c r="E97" s="607"/>
      <c r="F97" s="589">
        <v>1.1082738427148174E-2</v>
      </c>
    </row>
    <row r="98" spans="1:6" s="263" customFormat="1" x14ac:dyDescent="0.25">
      <c r="A98" s="561"/>
      <c r="B98" s="562">
        <v>7</v>
      </c>
      <c r="C98" s="558" t="s">
        <v>43</v>
      </c>
      <c r="D98" s="576">
        <v>21082876</v>
      </c>
      <c r="E98" s="562"/>
      <c r="F98" s="562"/>
    </row>
    <row r="99" spans="1:6" ht="17.25" x14ac:dyDescent="0.25">
      <c r="A99" s="549" t="s">
        <v>209</v>
      </c>
      <c r="B99" s="568"/>
      <c r="C99" s="637"/>
      <c r="D99" s="577"/>
      <c r="E99" s="604"/>
      <c r="F99" s="587"/>
    </row>
    <row r="100" spans="1:6" x14ac:dyDescent="0.25">
      <c r="A100" s="543"/>
      <c r="B100" s="544">
        <v>1</v>
      </c>
      <c r="C100" s="542" t="s">
        <v>187</v>
      </c>
      <c r="D100" s="580">
        <v>40100280</v>
      </c>
      <c r="E100" s="544"/>
      <c r="F100" s="589">
        <v>0.85429264998579246</v>
      </c>
    </row>
    <row r="101" spans="1:6" s="263" customFormat="1" x14ac:dyDescent="0.25">
      <c r="A101" s="561"/>
      <c r="B101" s="562">
        <v>2</v>
      </c>
      <c r="C101" s="560" t="s">
        <v>209</v>
      </c>
      <c r="D101" s="576">
        <v>2205769</v>
      </c>
      <c r="E101" s="562"/>
      <c r="F101" s="590">
        <v>4.6991498420123533E-2</v>
      </c>
    </row>
    <row r="102" spans="1:6" x14ac:dyDescent="0.25">
      <c r="A102" s="543"/>
      <c r="B102" s="544">
        <v>3</v>
      </c>
      <c r="C102" s="542" t="s">
        <v>389</v>
      </c>
      <c r="D102" s="580">
        <v>1825101</v>
      </c>
      <c r="E102" s="544"/>
      <c r="F102" s="589">
        <v>3.888178261552587E-2</v>
      </c>
    </row>
    <row r="103" spans="1:6" x14ac:dyDescent="0.25">
      <c r="A103" s="543"/>
      <c r="B103" s="544">
        <v>4</v>
      </c>
      <c r="C103" s="542" t="s">
        <v>630</v>
      </c>
      <c r="D103" s="578">
        <v>475889</v>
      </c>
      <c r="E103" s="544"/>
      <c r="F103" s="589">
        <v>1.0138295166744192E-2</v>
      </c>
    </row>
    <row r="104" spans="1:6" x14ac:dyDescent="0.25">
      <c r="A104" s="543"/>
      <c r="B104" s="544">
        <v>5</v>
      </c>
      <c r="C104" s="542" t="s">
        <v>5</v>
      </c>
      <c r="D104" s="580">
        <v>279529</v>
      </c>
      <c r="E104" s="544"/>
      <c r="F104" s="589">
        <v>5.9550599187307065E-3</v>
      </c>
    </row>
    <row r="105" spans="1:6" x14ac:dyDescent="0.25">
      <c r="A105" s="543"/>
      <c r="B105" s="544">
        <v>6</v>
      </c>
      <c r="C105" s="638" t="s">
        <v>287</v>
      </c>
      <c r="D105" s="575">
        <v>2053178</v>
      </c>
      <c r="E105" s="607"/>
      <c r="F105" s="589">
        <v>4.3740713893083275E-2</v>
      </c>
    </row>
    <row r="106" spans="1:6" s="263" customFormat="1" x14ac:dyDescent="0.25">
      <c r="A106" s="561"/>
      <c r="B106" s="562">
        <v>7</v>
      </c>
      <c r="C106" s="558" t="s">
        <v>43</v>
      </c>
      <c r="D106" s="579">
        <v>46939746</v>
      </c>
      <c r="E106" s="562"/>
      <c r="F106" s="562"/>
    </row>
    <row r="107" spans="1:6" ht="17.25" x14ac:dyDescent="0.25">
      <c r="A107" s="549" t="s">
        <v>7</v>
      </c>
      <c r="B107" s="568"/>
      <c r="C107" s="637"/>
      <c r="D107" s="577"/>
      <c r="E107" s="604"/>
      <c r="F107" s="587"/>
    </row>
    <row r="108" spans="1:6" x14ac:dyDescent="0.25">
      <c r="A108" s="543"/>
      <c r="B108" s="544">
        <v>1</v>
      </c>
      <c r="C108" s="542" t="s">
        <v>187</v>
      </c>
      <c r="D108" s="574" t="s">
        <v>61</v>
      </c>
      <c r="E108" s="544"/>
      <c r="F108" s="544"/>
    </row>
    <row r="109" spans="1:6" s="263" customFormat="1" x14ac:dyDescent="0.25">
      <c r="A109" s="561"/>
      <c r="B109" s="562">
        <v>2</v>
      </c>
      <c r="C109" s="560" t="s">
        <v>7</v>
      </c>
      <c r="D109" s="574" t="s">
        <v>61</v>
      </c>
      <c r="E109" s="562"/>
      <c r="F109" s="562"/>
    </row>
    <row r="110" spans="1:6" x14ac:dyDescent="0.25">
      <c r="A110" s="543"/>
      <c r="B110" s="544">
        <v>6</v>
      </c>
      <c r="C110" s="638" t="s">
        <v>287</v>
      </c>
      <c r="D110" s="574" t="s">
        <v>61</v>
      </c>
      <c r="E110" s="607"/>
      <c r="F110" s="588"/>
    </row>
    <row r="111" spans="1:6" s="263" customFormat="1" x14ac:dyDescent="0.25">
      <c r="A111" s="561"/>
      <c r="B111" s="562">
        <v>7</v>
      </c>
      <c r="C111" s="558" t="s">
        <v>43</v>
      </c>
      <c r="D111" s="576">
        <v>6073153</v>
      </c>
      <c r="E111" s="562"/>
      <c r="F111" s="562"/>
    </row>
    <row r="112" spans="1:6" ht="17.25" x14ac:dyDescent="0.25">
      <c r="A112" s="549" t="s">
        <v>665</v>
      </c>
      <c r="B112" s="568"/>
      <c r="C112" s="637"/>
      <c r="D112" s="577"/>
      <c r="E112" s="604"/>
      <c r="F112" s="587"/>
    </row>
    <row r="113" spans="1:6" ht="17.25" x14ac:dyDescent="0.25">
      <c r="A113" s="543"/>
      <c r="B113" s="544">
        <v>1</v>
      </c>
      <c r="C113" s="542" t="s">
        <v>187</v>
      </c>
      <c r="D113" s="580">
        <v>72753</v>
      </c>
      <c r="E113" s="612" t="s">
        <v>46</v>
      </c>
      <c r="F113" s="589">
        <v>0.10465783693039354</v>
      </c>
    </row>
    <row r="114" spans="1:6" s="263" customFormat="1" ht="17.25" x14ac:dyDescent="0.25">
      <c r="A114" s="561"/>
      <c r="B114" s="562">
        <v>2</v>
      </c>
      <c r="C114" s="560" t="s">
        <v>665</v>
      </c>
      <c r="D114" s="579">
        <v>60386</v>
      </c>
      <c r="E114" s="612" t="s">
        <v>46</v>
      </c>
      <c r="F114" s="590">
        <v>8.6867457573965939E-2</v>
      </c>
    </row>
    <row r="115" spans="1:6" x14ac:dyDescent="0.25">
      <c r="A115" s="543"/>
      <c r="B115" s="544">
        <v>6</v>
      </c>
      <c r="C115" s="638" t="s">
        <v>287</v>
      </c>
      <c r="D115" s="575">
        <v>562012</v>
      </c>
      <c r="E115" s="607"/>
      <c r="F115" s="589">
        <v>0.80847470549564049</v>
      </c>
    </row>
    <row r="116" spans="1:6" s="263" customFormat="1" x14ac:dyDescent="0.25">
      <c r="A116" s="561"/>
      <c r="B116" s="562">
        <v>7</v>
      </c>
      <c r="C116" s="558" t="s">
        <v>43</v>
      </c>
      <c r="D116" s="579">
        <v>695151</v>
      </c>
      <c r="E116" s="562"/>
      <c r="F116" s="562"/>
    </row>
    <row r="117" spans="1:6" ht="17.25" x14ac:dyDescent="0.25">
      <c r="A117" s="549" t="s">
        <v>222</v>
      </c>
      <c r="B117" s="568"/>
      <c r="C117" s="637"/>
      <c r="D117" s="577"/>
      <c r="E117" s="604"/>
      <c r="F117" s="587"/>
    </row>
    <row r="118" spans="1:6" x14ac:dyDescent="0.25">
      <c r="A118" s="543"/>
      <c r="B118" s="544">
        <v>1</v>
      </c>
      <c r="C118" s="542" t="s">
        <v>187</v>
      </c>
      <c r="D118" s="580">
        <v>6937000</v>
      </c>
      <c r="E118" s="544"/>
      <c r="F118" s="589">
        <v>0.58215844243034576</v>
      </c>
    </row>
    <row r="119" spans="1:6" s="263" customFormat="1" x14ac:dyDescent="0.25">
      <c r="A119" s="561"/>
      <c r="B119" s="562">
        <v>2</v>
      </c>
      <c r="C119" s="560" t="s">
        <v>222</v>
      </c>
      <c r="D119" s="576">
        <v>3261000</v>
      </c>
      <c r="E119" s="562"/>
      <c r="F119" s="590">
        <v>0.27366565961732126</v>
      </c>
    </row>
    <row r="120" spans="1:6" x14ac:dyDescent="0.25">
      <c r="A120" s="543"/>
      <c r="B120" s="544">
        <v>3</v>
      </c>
      <c r="C120" s="542" t="s">
        <v>630</v>
      </c>
      <c r="D120" s="580">
        <v>507000</v>
      </c>
      <c r="E120" s="544"/>
      <c r="F120" s="589">
        <v>4.2547834843907353E-2</v>
      </c>
    </row>
    <row r="121" spans="1:6" x14ac:dyDescent="0.25">
      <c r="A121" s="543"/>
      <c r="B121" s="544">
        <v>4</v>
      </c>
      <c r="C121" s="542" t="s">
        <v>11</v>
      </c>
      <c r="D121" s="580">
        <v>315000</v>
      </c>
      <c r="E121" s="544"/>
      <c r="F121" s="589">
        <v>2.6435045317220542E-2</v>
      </c>
    </row>
    <row r="122" spans="1:6" x14ac:dyDescent="0.25">
      <c r="A122" s="543"/>
      <c r="B122" s="544">
        <v>5</v>
      </c>
      <c r="C122" s="542" t="s">
        <v>265</v>
      </c>
      <c r="D122" s="580">
        <v>309000</v>
      </c>
      <c r="E122" s="544"/>
      <c r="F122" s="589">
        <v>2.5931520644511583E-2</v>
      </c>
    </row>
    <row r="123" spans="1:6" x14ac:dyDescent="0.25">
      <c r="A123" s="543"/>
      <c r="B123" s="544">
        <v>6</v>
      </c>
      <c r="C123" s="638" t="s">
        <v>287</v>
      </c>
      <c r="D123" s="575">
        <v>587000</v>
      </c>
      <c r="E123" s="607"/>
      <c r="F123" s="589">
        <v>4.926149714669352E-2</v>
      </c>
    </row>
    <row r="124" spans="1:6" s="263" customFormat="1" x14ac:dyDescent="0.25">
      <c r="A124" s="561"/>
      <c r="B124" s="562">
        <v>7</v>
      </c>
      <c r="C124" s="558" t="s">
        <v>43</v>
      </c>
      <c r="D124" s="576">
        <v>11916000</v>
      </c>
      <c r="E124" s="562"/>
      <c r="F124" s="562"/>
    </row>
    <row r="125" spans="1:6" ht="17.25" x14ac:dyDescent="0.25">
      <c r="A125" s="549" t="s">
        <v>666</v>
      </c>
      <c r="B125" s="568"/>
      <c r="C125" s="637"/>
      <c r="D125" s="577"/>
      <c r="E125" s="604"/>
      <c r="F125" s="587"/>
    </row>
    <row r="126" spans="1:6" x14ac:dyDescent="0.25">
      <c r="A126" s="543"/>
      <c r="B126" s="544">
        <v>1</v>
      </c>
      <c r="C126" s="542" t="s">
        <v>187</v>
      </c>
      <c r="D126" s="574" t="s">
        <v>61</v>
      </c>
      <c r="E126" s="544"/>
      <c r="F126" s="544"/>
    </row>
    <row r="127" spans="1:6" x14ac:dyDescent="0.25">
      <c r="A127" s="543"/>
      <c r="B127" s="544">
        <v>2</v>
      </c>
      <c r="C127" s="542" t="s">
        <v>213</v>
      </c>
      <c r="D127" s="574" t="s">
        <v>61</v>
      </c>
      <c r="E127" s="544"/>
      <c r="F127" s="544"/>
    </row>
    <row r="128" spans="1:6" x14ac:dyDescent="0.25">
      <c r="A128" s="543"/>
      <c r="B128" s="544">
        <v>3</v>
      </c>
      <c r="C128" s="542" t="s">
        <v>218</v>
      </c>
      <c r="D128" s="574" t="s">
        <v>61</v>
      </c>
      <c r="E128" s="544"/>
      <c r="F128" s="544"/>
    </row>
    <row r="129" spans="1:6" x14ac:dyDescent="0.25">
      <c r="A129" s="543"/>
      <c r="B129" s="544">
        <v>4</v>
      </c>
      <c r="C129" s="542" t="s">
        <v>194</v>
      </c>
      <c r="D129" s="574" t="s">
        <v>61</v>
      </c>
      <c r="E129" s="544"/>
      <c r="F129" s="544"/>
    </row>
    <row r="130" spans="1:6" x14ac:dyDescent="0.25">
      <c r="A130" s="543"/>
      <c r="B130" s="544">
        <v>5</v>
      </c>
      <c r="C130" s="542" t="s">
        <v>389</v>
      </c>
      <c r="D130" s="574" t="s">
        <v>61</v>
      </c>
      <c r="E130" s="544"/>
      <c r="F130" s="544"/>
    </row>
    <row r="131" spans="1:6" x14ac:dyDescent="0.25">
      <c r="A131" s="543"/>
      <c r="B131" s="544">
        <v>6</v>
      </c>
      <c r="C131" s="638" t="s">
        <v>287</v>
      </c>
      <c r="D131" s="574" t="s">
        <v>61</v>
      </c>
      <c r="E131" s="607"/>
      <c r="F131" s="588"/>
    </row>
    <row r="132" spans="1:6" ht="17.25" x14ac:dyDescent="0.25">
      <c r="A132" s="549" t="s">
        <v>228</v>
      </c>
      <c r="B132" s="568"/>
      <c r="C132" s="637"/>
      <c r="D132" s="577"/>
      <c r="E132" s="604"/>
      <c r="F132" s="587"/>
    </row>
    <row r="133" spans="1:6" s="263" customFormat="1" x14ac:dyDescent="0.25">
      <c r="A133" s="561"/>
      <c r="B133" s="562">
        <v>1</v>
      </c>
      <c r="C133" s="560" t="s">
        <v>228</v>
      </c>
      <c r="D133" s="574" t="s">
        <v>61</v>
      </c>
      <c r="E133" s="562"/>
      <c r="F133" s="562"/>
    </row>
    <row r="134" spans="1:6" x14ac:dyDescent="0.25">
      <c r="A134" s="543"/>
      <c r="B134" s="544">
        <v>2</v>
      </c>
      <c r="C134" s="542" t="s">
        <v>534</v>
      </c>
      <c r="D134" s="574" t="s">
        <v>61</v>
      </c>
      <c r="E134" s="544"/>
      <c r="F134" s="544"/>
    </row>
    <row r="135" spans="1:6" x14ac:dyDescent="0.25">
      <c r="A135" s="543"/>
      <c r="B135" s="544">
        <v>3</v>
      </c>
      <c r="C135" s="542" t="s">
        <v>308</v>
      </c>
      <c r="D135" s="574" t="s">
        <v>61</v>
      </c>
      <c r="E135" s="544"/>
      <c r="F135" s="544"/>
    </row>
    <row r="136" spans="1:6" x14ac:dyDescent="0.25">
      <c r="A136" s="543"/>
      <c r="B136" s="544">
        <v>4</v>
      </c>
      <c r="C136" s="542" t="s">
        <v>11</v>
      </c>
      <c r="D136" s="574" t="s">
        <v>61</v>
      </c>
      <c r="E136" s="544"/>
      <c r="F136" s="544"/>
    </row>
    <row r="137" spans="1:6" x14ac:dyDescent="0.25">
      <c r="A137" s="543"/>
      <c r="B137" s="544">
        <v>5</v>
      </c>
      <c r="C137" s="542" t="s">
        <v>192</v>
      </c>
      <c r="D137" s="574" t="s">
        <v>61</v>
      </c>
      <c r="E137" s="544"/>
      <c r="F137" s="544"/>
    </row>
    <row r="138" spans="1:6" x14ac:dyDescent="0.25">
      <c r="A138" s="543"/>
      <c r="B138" s="544">
        <v>6</v>
      </c>
      <c r="C138" s="638" t="s">
        <v>287</v>
      </c>
      <c r="D138" s="574" t="s">
        <v>61</v>
      </c>
      <c r="E138" s="607"/>
      <c r="F138" s="588"/>
    </row>
    <row r="139" spans="1:6" s="263" customFormat="1" x14ac:dyDescent="0.25">
      <c r="A139" s="561"/>
      <c r="B139" s="562">
        <v>7</v>
      </c>
      <c r="C139" s="558" t="s">
        <v>43</v>
      </c>
      <c r="D139" s="576">
        <v>7974000</v>
      </c>
      <c r="E139" s="562"/>
      <c r="F139" s="562"/>
    </row>
    <row r="140" spans="1:6" ht="17.25" x14ac:dyDescent="0.25">
      <c r="A140" s="547" t="s">
        <v>211</v>
      </c>
      <c r="B140" s="571"/>
      <c r="C140" s="642"/>
      <c r="D140" s="585"/>
      <c r="E140" s="606"/>
      <c r="F140" s="598"/>
    </row>
    <row r="141" spans="1:6" x14ac:dyDescent="0.25">
      <c r="A141" s="550"/>
      <c r="B141" s="551">
        <v>1</v>
      </c>
      <c r="C141" s="548" t="s">
        <v>187</v>
      </c>
      <c r="D141" s="582">
        <v>48905085</v>
      </c>
      <c r="E141" s="551"/>
      <c r="F141" s="597">
        <v>0.55580913525875075</v>
      </c>
    </row>
    <row r="142" spans="1:6" s="263" customFormat="1" x14ac:dyDescent="0.25">
      <c r="A142" s="564"/>
      <c r="B142" s="565">
        <v>2</v>
      </c>
      <c r="C142" s="563" t="s">
        <v>211</v>
      </c>
      <c r="D142" s="584">
        <v>22412819</v>
      </c>
      <c r="E142" s="565"/>
      <c r="F142" s="603">
        <v>0.25472299142514315</v>
      </c>
    </row>
    <row r="143" spans="1:6" x14ac:dyDescent="0.25">
      <c r="A143" s="550"/>
      <c r="B143" s="551">
        <v>3</v>
      </c>
      <c r="C143" s="548" t="s">
        <v>630</v>
      </c>
      <c r="D143" s="582">
        <v>6308776</v>
      </c>
      <c r="E143" s="551"/>
      <c r="F143" s="597">
        <v>7.1699606147319045E-2</v>
      </c>
    </row>
    <row r="144" spans="1:6" x14ac:dyDescent="0.25">
      <c r="A144" s="550"/>
      <c r="B144" s="551">
        <v>4</v>
      </c>
      <c r="C144" s="548" t="s">
        <v>11</v>
      </c>
      <c r="D144" s="582">
        <v>3587777</v>
      </c>
      <c r="E144" s="551"/>
      <c r="F144" s="597">
        <v>4.0775294263801706E-2</v>
      </c>
    </row>
    <row r="145" spans="1:6" x14ac:dyDescent="0.25">
      <c r="A145" s="550"/>
      <c r="B145" s="551">
        <v>5</v>
      </c>
      <c r="C145" s="548" t="s">
        <v>203</v>
      </c>
      <c r="D145" s="582">
        <v>2084531</v>
      </c>
      <c r="E145" s="551"/>
      <c r="F145" s="597">
        <v>2.36908160476576E-2</v>
      </c>
    </row>
    <row r="146" spans="1:6" x14ac:dyDescent="0.25">
      <c r="A146" s="550"/>
      <c r="B146" s="551">
        <v>6</v>
      </c>
      <c r="C146" s="641" t="s">
        <v>287</v>
      </c>
      <c r="D146" s="583">
        <v>4690003</v>
      </c>
      <c r="E146" s="610"/>
      <c r="F146" s="597">
        <v>5.3302156857327754E-2</v>
      </c>
    </row>
    <row r="147" spans="1:6" s="263" customFormat="1" x14ac:dyDescent="0.25">
      <c r="A147" s="564"/>
      <c r="B147" s="565">
        <v>7</v>
      </c>
      <c r="C147" s="646" t="s">
        <v>43</v>
      </c>
      <c r="D147" s="584">
        <v>87988991</v>
      </c>
      <c r="E147" s="565"/>
      <c r="F147" s="565"/>
    </row>
    <row r="148" spans="1:6" ht="17.25" x14ac:dyDescent="0.25">
      <c r="A148" s="549" t="s">
        <v>680</v>
      </c>
      <c r="B148" s="568"/>
      <c r="C148" s="637"/>
      <c r="D148" s="577"/>
      <c r="E148" s="604"/>
      <c r="F148" s="587"/>
    </row>
    <row r="149" spans="1:6" s="263" customFormat="1" x14ac:dyDescent="0.25">
      <c r="A149" s="561"/>
      <c r="B149" s="562">
        <v>1</v>
      </c>
      <c r="C149" s="560" t="s">
        <v>680</v>
      </c>
      <c r="D149" s="574" t="s">
        <v>61</v>
      </c>
      <c r="E149" s="562"/>
      <c r="F149" s="562"/>
    </row>
    <row r="150" spans="1:6" x14ac:dyDescent="0.25">
      <c r="A150" s="543"/>
      <c r="B150" s="544">
        <v>2</v>
      </c>
      <c r="C150" s="542" t="s">
        <v>187</v>
      </c>
      <c r="D150" s="574" t="s">
        <v>61</v>
      </c>
      <c r="E150" s="544"/>
      <c r="F150" s="544"/>
    </row>
    <row r="151" spans="1:6" x14ac:dyDescent="0.25">
      <c r="A151" s="543"/>
      <c r="B151" s="544">
        <v>3</v>
      </c>
      <c r="C151" s="542" t="s">
        <v>192</v>
      </c>
      <c r="D151" s="574" t="s">
        <v>61</v>
      </c>
      <c r="E151" s="544"/>
      <c r="F151" s="544"/>
    </row>
    <row r="152" spans="1:6" x14ac:dyDescent="0.25">
      <c r="A152" s="543"/>
      <c r="B152" s="544">
        <v>4</v>
      </c>
      <c r="C152" s="542" t="s">
        <v>218</v>
      </c>
      <c r="D152" s="574" t="s">
        <v>61</v>
      </c>
      <c r="E152" s="544"/>
      <c r="F152" s="544"/>
    </row>
    <row r="153" spans="1:6" x14ac:dyDescent="0.25">
      <c r="A153" s="543"/>
      <c r="B153" s="544">
        <v>6</v>
      </c>
      <c r="C153" s="638" t="s">
        <v>287</v>
      </c>
      <c r="D153" s="574" t="s">
        <v>61</v>
      </c>
      <c r="E153" s="607"/>
      <c r="F153" s="588"/>
    </row>
    <row r="154" spans="1:6" ht="17.25" x14ac:dyDescent="0.25">
      <c r="A154" s="549" t="s">
        <v>267</v>
      </c>
      <c r="B154" s="568"/>
      <c r="C154" s="637"/>
      <c r="D154" s="573"/>
      <c r="E154" s="604"/>
      <c r="F154" s="587"/>
    </row>
    <row r="155" spans="1:6" x14ac:dyDescent="0.25">
      <c r="A155" s="543"/>
      <c r="B155" s="544">
        <v>1</v>
      </c>
      <c r="C155" s="542" t="s">
        <v>187</v>
      </c>
      <c r="D155" s="580">
        <v>4366474</v>
      </c>
      <c r="E155" s="544"/>
      <c r="F155" s="589">
        <v>0.59702488008157817</v>
      </c>
    </row>
    <row r="156" spans="1:6" s="263" customFormat="1" x14ac:dyDescent="0.25">
      <c r="A156" s="561"/>
      <c r="B156" s="562">
        <v>2</v>
      </c>
      <c r="C156" s="560" t="s">
        <v>267</v>
      </c>
      <c r="D156" s="576">
        <v>2051247</v>
      </c>
      <c r="E156" s="562"/>
      <c r="F156" s="590">
        <v>0.2804655413481672</v>
      </c>
    </row>
    <row r="157" spans="1:6" x14ac:dyDescent="0.25">
      <c r="A157" s="543"/>
      <c r="B157" s="544">
        <v>3</v>
      </c>
      <c r="C157" s="542" t="s">
        <v>630</v>
      </c>
      <c r="D157" s="580">
        <v>220488</v>
      </c>
      <c r="E157" s="544"/>
      <c r="F157" s="589">
        <v>3.0147167201597217E-2</v>
      </c>
    </row>
    <row r="158" spans="1:6" x14ac:dyDescent="0.25">
      <c r="A158" s="543"/>
      <c r="B158" s="544">
        <v>4</v>
      </c>
      <c r="C158" s="542" t="s">
        <v>11</v>
      </c>
      <c r="D158" s="580">
        <v>196562</v>
      </c>
      <c r="E158" s="544"/>
      <c r="F158" s="589">
        <v>2.6875782262437649E-2</v>
      </c>
    </row>
    <row r="159" spans="1:6" x14ac:dyDescent="0.25">
      <c r="A159" s="543"/>
      <c r="B159" s="544">
        <v>5</v>
      </c>
      <c r="C159" s="542" t="s">
        <v>213</v>
      </c>
      <c r="D159" s="580">
        <v>147289</v>
      </c>
      <c r="E159" s="544"/>
      <c r="F159" s="589">
        <v>2.0138720066198851E-2</v>
      </c>
    </row>
    <row r="160" spans="1:6" x14ac:dyDescent="0.25">
      <c r="A160" s="543"/>
      <c r="B160" s="544">
        <v>6</v>
      </c>
      <c r="C160" s="638" t="s">
        <v>287</v>
      </c>
      <c r="D160" s="575">
        <v>331662</v>
      </c>
      <c r="E160" s="607"/>
      <c r="F160" s="589">
        <v>4.5347909040020937E-2</v>
      </c>
    </row>
    <row r="161" spans="1:6" s="263" customFormat="1" x14ac:dyDescent="0.25">
      <c r="A161" s="561"/>
      <c r="B161" s="562">
        <v>7</v>
      </c>
      <c r="C161" s="558" t="s">
        <v>43</v>
      </c>
      <c r="D161" s="579">
        <v>7313722</v>
      </c>
      <c r="E161" s="562"/>
      <c r="F161" s="562"/>
    </row>
    <row r="162" spans="1:6" ht="17.25" x14ac:dyDescent="0.25">
      <c r="A162" s="549" t="s">
        <v>11</v>
      </c>
      <c r="B162" s="568"/>
      <c r="C162" s="637"/>
      <c r="D162" s="577"/>
      <c r="E162" s="604"/>
      <c r="F162" s="587"/>
    </row>
    <row r="163" spans="1:6" x14ac:dyDescent="0.25">
      <c r="A163" s="543"/>
      <c r="B163" s="544">
        <v>1</v>
      </c>
      <c r="C163" s="542" t="s">
        <v>187</v>
      </c>
      <c r="D163" s="580">
        <v>92332727</v>
      </c>
      <c r="E163" s="544"/>
      <c r="F163" s="589">
        <v>0.44890155022135036</v>
      </c>
    </row>
    <row r="164" spans="1:6" s="263" customFormat="1" x14ac:dyDescent="0.25">
      <c r="A164" s="561"/>
      <c r="B164" s="562">
        <v>2</v>
      </c>
      <c r="C164" s="560" t="s">
        <v>11</v>
      </c>
      <c r="D164" s="579">
        <v>91437577</v>
      </c>
      <c r="E164" s="562"/>
      <c r="F164" s="590">
        <v>0.44454952645105011</v>
      </c>
    </row>
    <row r="165" spans="1:6" x14ac:dyDescent="0.25">
      <c r="A165" s="543"/>
      <c r="B165" s="544">
        <v>3</v>
      </c>
      <c r="C165" s="542" t="s">
        <v>630</v>
      </c>
      <c r="D165" s="578">
        <v>6652245</v>
      </c>
      <c r="E165" s="544"/>
      <c r="F165" s="589">
        <v>3.2341762124628103E-2</v>
      </c>
    </row>
    <row r="166" spans="1:6" x14ac:dyDescent="0.25">
      <c r="A166" s="543"/>
      <c r="B166" s="544">
        <v>4</v>
      </c>
      <c r="C166" s="542" t="s">
        <v>198</v>
      </c>
      <c r="D166" s="578">
        <v>2135556</v>
      </c>
      <c r="E166" s="544"/>
      <c r="F166" s="589">
        <v>1.0382606797528096E-2</v>
      </c>
    </row>
    <row r="167" spans="1:6" x14ac:dyDescent="0.25">
      <c r="A167" s="543"/>
      <c r="B167" s="544">
        <v>5</v>
      </c>
      <c r="C167" s="542" t="s">
        <v>194</v>
      </c>
      <c r="D167" s="578">
        <v>1801999</v>
      </c>
      <c r="E167" s="544"/>
      <c r="F167" s="589">
        <v>8.7609255231606356E-3</v>
      </c>
    </row>
    <row r="168" spans="1:6" x14ac:dyDescent="0.25">
      <c r="A168" s="543"/>
      <c r="B168" s="544">
        <v>6</v>
      </c>
      <c r="C168" s="638" t="s">
        <v>287</v>
      </c>
      <c r="D168" s="575">
        <v>11325813</v>
      </c>
      <c r="E168" s="607"/>
      <c r="F168" s="589">
        <v>5.5063628882282688E-2</v>
      </c>
    </row>
    <row r="169" spans="1:6" s="263" customFormat="1" x14ac:dyDescent="0.25">
      <c r="A169" s="561"/>
      <c r="B169" s="562">
        <v>7</v>
      </c>
      <c r="C169" s="558" t="s">
        <v>43</v>
      </c>
      <c r="D169" s="576">
        <v>205685917</v>
      </c>
      <c r="E169" s="562"/>
      <c r="F169" s="562"/>
    </row>
    <row r="170" spans="1:6" ht="17.25" x14ac:dyDescent="0.25">
      <c r="A170" s="549" t="s">
        <v>346</v>
      </c>
      <c r="B170" s="568"/>
      <c r="C170" s="637"/>
      <c r="D170" s="573"/>
      <c r="E170" s="604"/>
      <c r="F170" s="587"/>
    </row>
    <row r="171" spans="1:6" x14ac:dyDescent="0.25">
      <c r="A171" s="543"/>
      <c r="B171" s="544">
        <v>1</v>
      </c>
      <c r="C171" s="542" t="s">
        <v>187</v>
      </c>
      <c r="D171" s="574" t="s">
        <v>61</v>
      </c>
      <c r="E171" s="544"/>
      <c r="F171" s="544"/>
    </row>
    <row r="172" spans="1:6" x14ac:dyDescent="0.25">
      <c r="A172" s="543"/>
      <c r="B172" s="544">
        <v>6</v>
      </c>
      <c r="C172" s="638" t="s">
        <v>287</v>
      </c>
      <c r="D172" s="574" t="s">
        <v>61</v>
      </c>
      <c r="E172" s="607"/>
      <c r="F172" s="588"/>
    </row>
    <row r="173" spans="1:6" s="263" customFormat="1" x14ac:dyDescent="0.25">
      <c r="A173" s="561"/>
      <c r="B173" s="562">
        <v>7</v>
      </c>
      <c r="C173" s="558" t="s">
        <v>43</v>
      </c>
      <c r="D173" s="576">
        <v>8973000</v>
      </c>
      <c r="E173" s="562"/>
      <c r="F173" s="562"/>
    </row>
    <row r="174" spans="1:6" ht="17.25" x14ac:dyDescent="0.25">
      <c r="A174" s="549" t="s">
        <v>349</v>
      </c>
      <c r="B174" s="568"/>
      <c r="C174" s="637"/>
      <c r="D174" s="577"/>
      <c r="E174" s="604"/>
      <c r="F174" s="587"/>
    </row>
    <row r="175" spans="1:6" x14ac:dyDescent="0.25">
      <c r="A175" s="543"/>
      <c r="B175" s="544">
        <v>1</v>
      </c>
      <c r="C175" s="542" t="s">
        <v>187</v>
      </c>
      <c r="D175" s="580">
        <v>9078410</v>
      </c>
      <c r="E175" s="544"/>
      <c r="F175" s="589">
        <v>0.87834426715165959</v>
      </c>
    </row>
    <row r="176" spans="1:6" s="263" customFormat="1" x14ac:dyDescent="0.25">
      <c r="A176" s="561"/>
      <c r="B176" s="562">
        <v>2</v>
      </c>
      <c r="C176" s="560" t="s">
        <v>349</v>
      </c>
      <c r="D176" s="576">
        <v>706014</v>
      </c>
      <c r="E176" s="562"/>
      <c r="F176" s="590">
        <v>6.8307484397467366E-2</v>
      </c>
    </row>
    <row r="177" spans="1:6" x14ac:dyDescent="0.25">
      <c r="A177" s="543"/>
      <c r="B177" s="544">
        <v>3</v>
      </c>
      <c r="C177" s="542" t="s">
        <v>11</v>
      </c>
      <c r="D177" s="580">
        <v>219314</v>
      </c>
      <c r="E177" s="544"/>
      <c r="F177" s="589">
        <v>2.1218825169396299E-2</v>
      </c>
    </row>
    <row r="178" spans="1:6" x14ac:dyDescent="0.25">
      <c r="A178" s="543"/>
      <c r="B178" s="544">
        <v>4</v>
      </c>
      <c r="C178" s="542" t="s">
        <v>630</v>
      </c>
      <c r="D178" s="580">
        <v>117763</v>
      </c>
      <c r="E178" s="544"/>
      <c r="F178" s="589">
        <v>1.1393675316776933E-2</v>
      </c>
    </row>
    <row r="179" spans="1:6" x14ac:dyDescent="0.25">
      <c r="A179" s="543"/>
      <c r="B179" s="544">
        <v>5</v>
      </c>
      <c r="C179" s="542" t="s">
        <v>222</v>
      </c>
      <c r="D179" s="580">
        <v>17238</v>
      </c>
      <c r="E179" s="544"/>
      <c r="F179" s="589">
        <v>1.6677918795428171E-3</v>
      </c>
    </row>
    <row r="180" spans="1:6" x14ac:dyDescent="0.25">
      <c r="A180" s="543"/>
      <c r="B180" s="544">
        <v>6</v>
      </c>
      <c r="C180" s="638" t="s">
        <v>287</v>
      </c>
      <c r="D180" s="581">
        <v>197083</v>
      </c>
      <c r="E180" s="607"/>
      <c r="F180" s="589">
        <v>1.9067956085157038E-2</v>
      </c>
    </row>
    <row r="181" spans="1:6" s="263" customFormat="1" x14ac:dyDescent="0.25">
      <c r="A181" s="561"/>
      <c r="B181" s="562">
        <v>7</v>
      </c>
      <c r="C181" s="558" t="s">
        <v>43</v>
      </c>
      <c r="D181" s="576">
        <v>10335822</v>
      </c>
      <c r="E181" s="562"/>
      <c r="F181" s="562"/>
    </row>
    <row r="182" spans="1:6" ht="17.25" x14ac:dyDescent="0.25">
      <c r="A182" s="549" t="s">
        <v>229</v>
      </c>
      <c r="B182" s="568"/>
      <c r="C182" s="637"/>
      <c r="D182" s="577"/>
      <c r="E182" s="604"/>
      <c r="F182" s="587"/>
    </row>
    <row r="183" spans="1:6" s="263" customFormat="1" x14ac:dyDescent="0.25">
      <c r="A183" s="561"/>
      <c r="B183" s="562">
        <v>1</v>
      </c>
      <c r="C183" s="560" t="s">
        <v>229</v>
      </c>
      <c r="D183" s="576">
        <v>13253700</v>
      </c>
      <c r="E183" s="562" t="s">
        <v>45</v>
      </c>
      <c r="F183" s="590">
        <v>1</v>
      </c>
    </row>
    <row r="184" spans="1:6" x14ac:dyDescent="0.25">
      <c r="A184" s="543"/>
      <c r="B184" s="544">
        <v>6</v>
      </c>
      <c r="C184" s="638" t="s">
        <v>287</v>
      </c>
      <c r="D184" s="575">
        <v>0</v>
      </c>
      <c r="E184" s="607"/>
      <c r="F184" s="588"/>
    </row>
    <row r="185" spans="1:6" s="263" customFormat="1" x14ac:dyDescent="0.25">
      <c r="A185" s="561"/>
      <c r="B185" s="562">
        <v>7</v>
      </c>
      <c r="C185" s="558" t="s">
        <v>43</v>
      </c>
      <c r="D185" s="576">
        <v>13253700</v>
      </c>
      <c r="E185" s="562"/>
      <c r="F185" s="562"/>
    </row>
    <row r="186" spans="1:6" ht="17.25" x14ac:dyDescent="0.25">
      <c r="A186" s="549" t="s">
        <v>218</v>
      </c>
      <c r="B186" s="568"/>
      <c r="C186" s="637"/>
      <c r="D186" s="577"/>
      <c r="E186" s="604"/>
      <c r="F186" s="587"/>
    </row>
    <row r="187" spans="1:6" x14ac:dyDescent="0.25">
      <c r="A187" s="543"/>
      <c r="B187" s="544">
        <v>1</v>
      </c>
      <c r="C187" s="542" t="s">
        <v>187</v>
      </c>
      <c r="D187" s="580">
        <v>45410638</v>
      </c>
      <c r="E187" s="544"/>
      <c r="F187" s="589">
        <v>0.49647778505227957</v>
      </c>
    </row>
    <row r="188" spans="1:6" s="263" customFormat="1" x14ac:dyDescent="0.25">
      <c r="A188" s="561"/>
      <c r="B188" s="562">
        <v>2</v>
      </c>
      <c r="C188" s="560" t="s">
        <v>218</v>
      </c>
      <c r="D188" s="576">
        <v>24771603</v>
      </c>
      <c r="E188" s="562"/>
      <c r="F188" s="590">
        <v>0.27082972473618194</v>
      </c>
    </row>
    <row r="189" spans="1:6" x14ac:dyDescent="0.25">
      <c r="A189" s="543"/>
      <c r="B189" s="544">
        <v>3</v>
      </c>
      <c r="C189" s="542" t="s">
        <v>630</v>
      </c>
      <c r="D189" s="578">
        <v>8005359</v>
      </c>
      <c r="E189" s="544"/>
      <c r="F189" s="589">
        <v>8.7523168136689297E-2</v>
      </c>
    </row>
    <row r="190" spans="1:6" x14ac:dyDescent="0.25">
      <c r="A190" s="543"/>
      <c r="B190" s="544">
        <v>4</v>
      </c>
      <c r="C190" s="542" t="s">
        <v>11</v>
      </c>
      <c r="D190" s="580">
        <v>5244462</v>
      </c>
      <c r="E190" s="544"/>
      <c r="F190" s="589">
        <v>5.7338081828994525E-2</v>
      </c>
    </row>
    <row r="191" spans="1:6" x14ac:dyDescent="0.25">
      <c r="A191" s="543"/>
      <c r="B191" s="544">
        <v>5</v>
      </c>
      <c r="C191" s="542" t="s">
        <v>194</v>
      </c>
      <c r="D191" s="580">
        <v>787057</v>
      </c>
      <c r="E191" s="544"/>
      <c r="F191" s="589">
        <v>8.60495102645094E-3</v>
      </c>
    </row>
    <row r="192" spans="1:6" x14ac:dyDescent="0.25">
      <c r="A192" s="543"/>
      <c r="B192" s="544">
        <v>6</v>
      </c>
      <c r="C192" s="638" t="s">
        <v>287</v>
      </c>
      <c r="D192" s="575">
        <v>7246480</v>
      </c>
      <c r="E192" s="607"/>
      <c r="F192" s="589">
        <v>7.9226289219403681E-2</v>
      </c>
    </row>
    <row r="193" spans="1:6" s="263" customFormat="1" x14ac:dyDescent="0.25">
      <c r="A193" s="561"/>
      <c r="B193" s="562">
        <v>7</v>
      </c>
      <c r="C193" s="558" t="s">
        <v>43</v>
      </c>
      <c r="D193" s="576">
        <v>91465599</v>
      </c>
      <c r="E193" s="562"/>
      <c r="F193" s="562"/>
    </row>
    <row r="194" spans="1:6" ht="17.25" x14ac:dyDescent="0.25">
      <c r="A194" s="549" t="s">
        <v>616</v>
      </c>
      <c r="B194" s="568"/>
      <c r="C194" s="637"/>
      <c r="D194" s="577"/>
      <c r="E194" s="604"/>
      <c r="F194" s="587"/>
    </row>
    <row r="195" spans="1:6" x14ac:dyDescent="0.25">
      <c r="A195" s="543"/>
      <c r="B195" s="544">
        <v>1</v>
      </c>
      <c r="C195" s="542" t="s">
        <v>187</v>
      </c>
      <c r="D195" s="578">
        <v>6863148</v>
      </c>
      <c r="E195" s="544"/>
      <c r="F195" s="589"/>
    </row>
    <row r="196" spans="1:6" x14ac:dyDescent="0.25">
      <c r="A196" s="543"/>
      <c r="B196" s="544">
        <v>2</v>
      </c>
      <c r="C196" s="542" t="s">
        <v>196</v>
      </c>
      <c r="D196" s="580">
        <v>1633726</v>
      </c>
      <c r="E196" s="544"/>
      <c r="F196" s="544"/>
    </row>
    <row r="197" spans="1:6" s="263" customFormat="1" x14ac:dyDescent="0.25">
      <c r="A197" s="561"/>
      <c r="B197" s="562">
        <v>3</v>
      </c>
      <c r="C197" s="560" t="s">
        <v>616</v>
      </c>
      <c r="D197" s="576">
        <v>1065992</v>
      </c>
      <c r="E197" s="562"/>
      <c r="F197" s="562"/>
    </row>
    <row r="198" spans="1:6" x14ac:dyDescent="0.25">
      <c r="A198" s="543"/>
      <c r="B198" s="544">
        <v>4</v>
      </c>
      <c r="C198" s="542" t="s">
        <v>11</v>
      </c>
      <c r="D198" s="580">
        <v>288494</v>
      </c>
      <c r="E198" s="544"/>
      <c r="F198" s="544"/>
    </row>
    <row r="199" spans="1:6" x14ac:dyDescent="0.25">
      <c r="A199" s="543"/>
      <c r="B199" s="544">
        <v>5</v>
      </c>
      <c r="C199" s="542" t="s">
        <v>630</v>
      </c>
      <c r="D199" s="580">
        <v>88892</v>
      </c>
      <c r="E199" s="544"/>
      <c r="F199" s="544"/>
    </row>
    <row r="200" spans="1:6" x14ac:dyDescent="0.25">
      <c r="A200" s="543"/>
      <c r="B200" s="544">
        <v>6</v>
      </c>
      <c r="C200" s="638" t="s">
        <v>287</v>
      </c>
      <c r="D200" s="574" t="s">
        <v>61</v>
      </c>
      <c r="E200" s="607"/>
      <c r="F200" s="588"/>
    </row>
    <row r="201" spans="1:6" s="263" customFormat="1" x14ac:dyDescent="0.25">
      <c r="A201" s="561"/>
      <c r="B201" s="562">
        <v>7</v>
      </c>
      <c r="C201" s="558" t="s">
        <v>43</v>
      </c>
      <c r="D201" s="574" t="s">
        <v>61</v>
      </c>
      <c r="E201" s="592"/>
      <c r="F201" s="592"/>
    </row>
    <row r="202" spans="1:6" ht="17.25" x14ac:dyDescent="0.25">
      <c r="A202" s="549" t="s">
        <v>369</v>
      </c>
      <c r="B202" s="568"/>
      <c r="C202" s="637"/>
      <c r="D202" s="573"/>
      <c r="E202" s="604"/>
      <c r="F202" s="587"/>
    </row>
    <row r="203" spans="1:6" x14ac:dyDescent="0.25">
      <c r="A203" s="543"/>
      <c r="B203" s="544">
        <v>1</v>
      </c>
      <c r="C203" s="542" t="s">
        <v>187</v>
      </c>
      <c r="D203" s="578">
        <v>1490991</v>
      </c>
      <c r="E203" s="544"/>
      <c r="F203" s="589">
        <v>0.65099879361467183</v>
      </c>
    </row>
    <row r="204" spans="1:6" x14ac:dyDescent="0.25">
      <c r="A204" s="543"/>
      <c r="B204" s="544">
        <v>2</v>
      </c>
      <c r="C204" s="542" t="s">
        <v>196</v>
      </c>
      <c r="D204" s="580">
        <v>155065</v>
      </c>
      <c r="E204" s="544"/>
      <c r="F204" s="589">
        <v>6.7704719835236488E-2</v>
      </c>
    </row>
    <row r="205" spans="1:6" s="263" customFormat="1" x14ac:dyDescent="0.25">
      <c r="A205" s="561"/>
      <c r="B205" s="562">
        <v>3</v>
      </c>
      <c r="C205" s="560" t="s">
        <v>369</v>
      </c>
      <c r="D205" s="576">
        <v>154391</v>
      </c>
      <c r="E205" s="562"/>
      <c r="F205" s="590">
        <v>6.7410436914081176E-2</v>
      </c>
    </row>
    <row r="206" spans="1:6" x14ac:dyDescent="0.25">
      <c r="A206" s="543"/>
      <c r="B206" s="544">
        <v>4</v>
      </c>
      <c r="C206" s="542" t="s">
        <v>11</v>
      </c>
      <c r="D206" s="578">
        <v>112941</v>
      </c>
      <c r="E206" s="544"/>
      <c r="F206" s="589">
        <v>4.9312473884573854E-2</v>
      </c>
    </row>
    <row r="207" spans="1:6" x14ac:dyDescent="0.25">
      <c r="A207" s="543"/>
      <c r="B207" s="544">
        <v>5</v>
      </c>
      <c r="C207" s="542" t="s">
        <v>630</v>
      </c>
      <c r="D207" s="580">
        <v>101889</v>
      </c>
      <c r="E207" s="544"/>
      <c r="F207" s="589">
        <v>4.4486932572098223E-2</v>
      </c>
    </row>
    <row r="208" spans="1:6" x14ac:dyDescent="0.25">
      <c r="A208" s="543"/>
      <c r="B208" s="544">
        <v>6</v>
      </c>
      <c r="C208" s="638" t="s">
        <v>287</v>
      </c>
      <c r="D208" s="575">
        <v>275036</v>
      </c>
      <c r="E208" s="607"/>
      <c r="F208" s="589">
        <v>0.12008664317933837</v>
      </c>
    </row>
    <row r="209" spans="1:6" s="263" customFormat="1" x14ac:dyDescent="0.25">
      <c r="A209" s="561"/>
      <c r="B209" s="562">
        <v>7</v>
      </c>
      <c r="C209" s="558" t="s">
        <v>43</v>
      </c>
      <c r="D209" s="576">
        <v>2290313</v>
      </c>
      <c r="E209" s="562"/>
      <c r="F209" s="562"/>
    </row>
    <row r="210" spans="1:6" ht="17.25" x14ac:dyDescent="0.25">
      <c r="A210" s="549" t="s">
        <v>378</v>
      </c>
      <c r="B210" s="568"/>
      <c r="C210" s="637"/>
      <c r="D210" s="577"/>
      <c r="E210" s="604"/>
      <c r="F210" s="587"/>
    </row>
    <row r="211" spans="1:6" x14ac:dyDescent="0.25">
      <c r="A211" s="543"/>
      <c r="B211" s="544">
        <v>1</v>
      </c>
      <c r="C211" s="542" t="s">
        <v>187</v>
      </c>
      <c r="D211" s="580">
        <v>1925215</v>
      </c>
      <c r="E211" s="544"/>
      <c r="F211" s="589">
        <v>0.59519507078938783</v>
      </c>
    </row>
    <row r="212" spans="1:6" x14ac:dyDescent="0.25">
      <c r="A212" s="543"/>
      <c r="B212" s="544">
        <v>2</v>
      </c>
      <c r="C212" s="542" t="s">
        <v>630</v>
      </c>
      <c r="D212" s="578">
        <v>461935</v>
      </c>
      <c r="E212" s="544"/>
      <c r="F212" s="589">
        <v>0.14281076919985347</v>
      </c>
    </row>
    <row r="213" spans="1:6" s="263" customFormat="1" x14ac:dyDescent="0.25">
      <c r="A213" s="561"/>
      <c r="B213" s="562">
        <v>3</v>
      </c>
      <c r="C213" s="560" t="s">
        <v>378</v>
      </c>
      <c r="D213" s="576">
        <v>434512</v>
      </c>
      <c r="E213" s="562"/>
      <c r="F213" s="590">
        <v>0.13433273717420574</v>
      </c>
    </row>
    <row r="214" spans="1:6" x14ac:dyDescent="0.25">
      <c r="A214" s="543"/>
      <c r="B214" s="544">
        <v>4</v>
      </c>
      <c r="C214" s="542" t="s">
        <v>11</v>
      </c>
      <c r="D214" s="578">
        <v>114568</v>
      </c>
      <c r="E214" s="544"/>
      <c r="F214" s="589">
        <v>3.5419581122211594E-2</v>
      </c>
    </row>
    <row r="215" spans="1:6" x14ac:dyDescent="0.25">
      <c r="A215" s="543"/>
      <c r="B215" s="544">
        <v>5</v>
      </c>
      <c r="C215" s="542" t="s">
        <v>196</v>
      </c>
      <c r="D215" s="580">
        <v>110966</v>
      </c>
      <c r="E215" s="544"/>
      <c r="F215" s="589">
        <v>3.4305995031835519E-2</v>
      </c>
    </row>
    <row r="216" spans="1:6" x14ac:dyDescent="0.25">
      <c r="A216" s="543"/>
      <c r="B216" s="544">
        <v>6</v>
      </c>
      <c r="C216" s="638" t="s">
        <v>287</v>
      </c>
      <c r="D216" s="575">
        <v>187399</v>
      </c>
      <c r="E216" s="607"/>
      <c r="F216" s="589">
        <v>5.793584668250585E-2</v>
      </c>
    </row>
    <row r="217" spans="1:6" s="263" customFormat="1" x14ac:dyDescent="0.25">
      <c r="A217" s="561"/>
      <c r="B217" s="562">
        <v>7</v>
      </c>
      <c r="C217" s="558" t="s">
        <v>43</v>
      </c>
      <c r="D217" s="576">
        <v>3234595</v>
      </c>
      <c r="E217" s="562"/>
      <c r="F217" s="562"/>
    </row>
    <row r="218" spans="1:6" ht="17.25" x14ac:dyDescent="0.25">
      <c r="A218" s="549" t="s">
        <v>604</v>
      </c>
      <c r="B218" s="568"/>
      <c r="C218" s="637"/>
      <c r="D218" s="573"/>
      <c r="E218" s="604"/>
      <c r="F218" s="587"/>
    </row>
    <row r="219" spans="1:6" x14ac:dyDescent="0.25">
      <c r="A219" s="543"/>
      <c r="B219" s="544">
        <v>1</v>
      </c>
      <c r="C219" s="542" t="s">
        <v>187</v>
      </c>
      <c r="D219" s="580">
        <v>477428</v>
      </c>
      <c r="E219" s="544"/>
      <c r="F219" s="589">
        <v>0.7311279291640761</v>
      </c>
    </row>
    <row r="220" spans="1:6" x14ac:dyDescent="0.25">
      <c r="A220" s="543"/>
      <c r="B220" s="544">
        <v>2</v>
      </c>
      <c r="C220" s="542" t="s">
        <v>630</v>
      </c>
      <c r="D220" s="580">
        <v>62397</v>
      </c>
      <c r="E220" s="544"/>
      <c r="F220" s="589">
        <v>9.5554071809887259E-2</v>
      </c>
    </row>
    <row r="221" spans="1:6" s="263" customFormat="1" x14ac:dyDescent="0.25">
      <c r="A221" s="561"/>
      <c r="B221" s="562">
        <v>3</v>
      </c>
      <c r="C221" s="560" t="s">
        <v>604</v>
      </c>
      <c r="D221" s="576">
        <v>27552</v>
      </c>
      <c r="E221" s="562"/>
      <c r="F221" s="590">
        <v>4.2192826361940695E-2</v>
      </c>
    </row>
    <row r="222" spans="1:6" x14ac:dyDescent="0.25">
      <c r="A222" s="543"/>
      <c r="B222" s="544">
        <v>4</v>
      </c>
      <c r="C222" s="542" t="s">
        <v>203</v>
      </c>
      <c r="D222" s="580">
        <v>24159</v>
      </c>
      <c r="E222" s="544"/>
      <c r="F222" s="589">
        <v>3.6996823899467381E-2</v>
      </c>
    </row>
    <row r="223" spans="1:6" x14ac:dyDescent="0.25">
      <c r="A223" s="543"/>
      <c r="B223" s="544">
        <v>5</v>
      </c>
      <c r="C223" s="542" t="s">
        <v>11</v>
      </c>
      <c r="D223" s="580">
        <v>20928</v>
      </c>
      <c r="E223" s="544"/>
      <c r="F223" s="589">
        <v>3.2048906435202341E-2</v>
      </c>
    </row>
    <row r="224" spans="1:6" x14ac:dyDescent="0.25">
      <c r="A224" s="543"/>
      <c r="B224" s="544">
        <v>6</v>
      </c>
      <c r="C224" s="638" t="s">
        <v>287</v>
      </c>
      <c r="D224" s="575">
        <v>40538</v>
      </c>
      <c r="E224" s="607"/>
      <c r="F224" s="589">
        <v>6.2079442329426249E-2</v>
      </c>
    </row>
    <row r="225" spans="1:6" s="263" customFormat="1" x14ac:dyDescent="0.25">
      <c r="A225" s="561"/>
      <c r="B225" s="562">
        <v>7</v>
      </c>
      <c r="C225" s="558" t="s">
        <v>43</v>
      </c>
      <c r="D225" s="579">
        <v>653002</v>
      </c>
      <c r="E225" s="562"/>
      <c r="F225" s="562"/>
    </row>
    <row r="226" spans="1:6" ht="17.25" x14ac:dyDescent="0.25">
      <c r="A226" s="549" t="s">
        <v>684</v>
      </c>
      <c r="B226" s="568"/>
      <c r="C226" s="639"/>
      <c r="D226" s="573"/>
      <c r="E226" s="605"/>
      <c r="F226" s="587"/>
    </row>
    <row r="227" spans="1:6" x14ac:dyDescent="0.25">
      <c r="A227" s="543"/>
      <c r="B227" s="544">
        <v>1</v>
      </c>
      <c r="C227" s="545" t="s">
        <v>192</v>
      </c>
      <c r="D227" s="574" t="s">
        <v>61</v>
      </c>
      <c r="E227" s="596"/>
      <c r="F227" s="544"/>
    </row>
    <row r="228" spans="1:6" x14ac:dyDescent="0.25">
      <c r="A228" s="543"/>
      <c r="B228" s="544">
        <v>2</v>
      </c>
      <c r="C228" s="545" t="s">
        <v>187</v>
      </c>
      <c r="D228" s="574" t="s">
        <v>61</v>
      </c>
      <c r="E228" s="596"/>
      <c r="F228" s="596"/>
    </row>
    <row r="229" spans="1:6" x14ac:dyDescent="0.25">
      <c r="A229" s="543"/>
      <c r="B229" s="544">
        <v>3</v>
      </c>
      <c r="C229" s="545" t="s">
        <v>11</v>
      </c>
      <c r="D229" s="574" t="s">
        <v>61</v>
      </c>
      <c r="E229" s="596"/>
      <c r="F229" s="544"/>
    </row>
    <row r="230" spans="1:6" x14ac:dyDescent="0.25">
      <c r="A230" s="543"/>
      <c r="B230" s="544">
        <v>6</v>
      </c>
      <c r="C230" s="640" t="s">
        <v>287</v>
      </c>
      <c r="D230" s="574" t="s">
        <v>61</v>
      </c>
      <c r="E230" s="609"/>
      <c r="F230" s="588"/>
    </row>
    <row r="231" spans="1:6" s="263" customFormat="1" x14ac:dyDescent="0.25">
      <c r="A231" s="561"/>
      <c r="B231" s="562">
        <v>7</v>
      </c>
      <c r="C231" s="645" t="s">
        <v>43</v>
      </c>
      <c r="D231" s="574" t="s">
        <v>61</v>
      </c>
      <c r="E231" s="594"/>
      <c r="F231" s="562"/>
    </row>
    <row r="232" spans="1:6" ht="17.25" x14ac:dyDescent="0.25">
      <c r="A232" s="549" t="s">
        <v>389</v>
      </c>
      <c r="B232" s="568"/>
      <c r="C232" s="639"/>
      <c r="D232" s="573"/>
      <c r="E232" s="605"/>
      <c r="F232" s="587"/>
    </row>
    <row r="233" spans="1:6" x14ac:dyDescent="0.25">
      <c r="A233" s="543"/>
      <c r="B233" s="544">
        <v>1</v>
      </c>
      <c r="C233" s="545" t="s">
        <v>187</v>
      </c>
      <c r="D233" s="578">
        <v>208897949</v>
      </c>
      <c r="E233" s="596"/>
      <c r="F233" s="589">
        <v>0.86905956489566949</v>
      </c>
    </row>
    <row r="234" spans="1:6" s="263" customFormat="1" x14ac:dyDescent="0.25">
      <c r="A234" s="561"/>
      <c r="B234" s="562">
        <v>2</v>
      </c>
      <c r="C234" s="602" t="s">
        <v>389</v>
      </c>
      <c r="D234" s="579">
        <v>24036448</v>
      </c>
      <c r="E234" s="594"/>
      <c r="F234" s="590">
        <v>9.9996697624433764E-2</v>
      </c>
    </row>
    <row r="235" spans="1:6" x14ac:dyDescent="0.25">
      <c r="A235" s="543"/>
      <c r="B235" s="544">
        <v>3</v>
      </c>
      <c r="C235" s="545" t="s">
        <v>194</v>
      </c>
      <c r="D235" s="578">
        <v>1388397</v>
      </c>
      <c r="E235" s="596"/>
      <c r="F235" s="589">
        <v>5.7760246019574512E-3</v>
      </c>
    </row>
    <row r="236" spans="1:6" x14ac:dyDescent="0.25">
      <c r="A236" s="543"/>
      <c r="B236" s="544">
        <v>4</v>
      </c>
      <c r="C236" s="545" t="s">
        <v>630</v>
      </c>
      <c r="D236" s="578">
        <v>1276495</v>
      </c>
      <c r="E236" s="596"/>
      <c r="F236" s="591">
        <v>5.310488660142363E-3</v>
      </c>
    </row>
    <row r="237" spans="1:6" x14ac:dyDescent="0.25">
      <c r="A237" s="543"/>
      <c r="B237" s="544">
        <v>5</v>
      </c>
      <c r="C237" s="545" t="s">
        <v>211</v>
      </c>
      <c r="D237" s="578">
        <v>812884</v>
      </c>
      <c r="E237" s="596"/>
      <c r="F237" s="589">
        <v>3.3817690347484044E-3</v>
      </c>
    </row>
    <row r="238" spans="1:6" x14ac:dyDescent="0.25">
      <c r="A238" s="543"/>
      <c r="B238" s="544">
        <v>6</v>
      </c>
      <c r="C238" s="640" t="s">
        <v>287</v>
      </c>
      <c r="D238" s="581">
        <v>3960245</v>
      </c>
      <c r="E238" s="609"/>
      <c r="F238" s="589">
        <v>1.6475455183048496E-2</v>
      </c>
    </row>
    <row r="239" spans="1:6" s="263" customFormat="1" x14ac:dyDescent="0.25">
      <c r="A239" s="561"/>
      <c r="B239" s="562">
        <v>7</v>
      </c>
      <c r="C239" s="645" t="s">
        <v>43</v>
      </c>
      <c r="D239" s="579">
        <v>240372418</v>
      </c>
      <c r="E239" s="594"/>
      <c r="F239" s="562"/>
    </row>
    <row r="240" spans="1:6" ht="17.25" x14ac:dyDescent="0.25">
      <c r="A240" s="549" t="s">
        <v>234</v>
      </c>
      <c r="B240" s="568"/>
      <c r="C240" s="639"/>
      <c r="D240" s="573"/>
      <c r="E240" s="605"/>
      <c r="F240" s="587"/>
    </row>
    <row r="241" spans="1:6" x14ac:dyDescent="0.25">
      <c r="A241" s="543"/>
      <c r="B241" s="544">
        <v>1</v>
      </c>
      <c r="C241" s="545" t="s">
        <v>187</v>
      </c>
      <c r="D241" s="578">
        <v>648588</v>
      </c>
      <c r="E241" s="596"/>
      <c r="F241" s="589">
        <v>0.39460297740329886</v>
      </c>
    </row>
    <row r="242" spans="1:6" s="263" customFormat="1" x14ac:dyDescent="0.25">
      <c r="A242" s="561"/>
      <c r="B242" s="562">
        <v>2</v>
      </c>
      <c r="C242" s="602" t="s">
        <v>234</v>
      </c>
      <c r="D242" s="579">
        <v>479548</v>
      </c>
      <c r="E242" s="594"/>
      <c r="F242" s="601">
        <v>0.29175851019105686</v>
      </c>
    </row>
    <row r="243" spans="1:6" x14ac:dyDescent="0.25">
      <c r="A243" s="543"/>
      <c r="B243" s="544">
        <v>3</v>
      </c>
      <c r="C243" s="545" t="s">
        <v>192</v>
      </c>
      <c r="D243" s="578">
        <v>160425</v>
      </c>
      <c r="E243" s="596"/>
      <c r="F243" s="589">
        <v>9.7603074139398546E-2</v>
      </c>
    </row>
    <row r="244" spans="1:6" x14ac:dyDescent="0.25">
      <c r="A244" s="543"/>
      <c r="B244" s="544">
        <v>4</v>
      </c>
      <c r="C244" s="545" t="s">
        <v>11</v>
      </c>
      <c r="D244" s="578">
        <v>102497</v>
      </c>
      <c r="E244" s="596"/>
      <c r="F244" s="589">
        <v>6.2359496899273385E-2</v>
      </c>
    </row>
    <row r="245" spans="1:6" x14ac:dyDescent="0.25">
      <c r="A245" s="543"/>
      <c r="B245" s="544">
        <v>5</v>
      </c>
      <c r="C245" s="545" t="s">
        <v>228</v>
      </c>
      <c r="D245" s="578">
        <v>89454</v>
      </c>
      <c r="E245" s="596"/>
      <c r="F245" s="589">
        <v>5.4424094711334005E-2</v>
      </c>
    </row>
    <row r="246" spans="1:6" x14ac:dyDescent="0.25">
      <c r="A246" s="543"/>
      <c r="B246" s="544">
        <v>6</v>
      </c>
      <c r="C246" s="640" t="s">
        <v>287</v>
      </c>
      <c r="D246" s="581">
        <v>163135</v>
      </c>
      <c r="E246" s="609"/>
      <c r="F246" s="589">
        <v>9.925184665563834E-2</v>
      </c>
    </row>
    <row r="247" spans="1:6" s="263" customFormat="1" x14ac:dyDescent="0.25">
      <c r="A247" s="561"/>
      <c r="B247" s="562">
        <v>7</v>
      </c>
      <c r="C247" s="645" t="s">
        <v>43</v>
      </c>
      <c r="D247" s="579">
        <v>1643647</v>
      </c>
      <c r="E247" s="594"/>
      <c r="F247" s="562"/>
    </row>
    <row r="248" spans="1:6" ht="17.25" x14ac:dyDescent="0.25">
      <c r="A248" s="549" t="s">
        <v>396</v>
      </c>
      <c r="B248" s="568"/>
      <c r="C248" s="639"/>
      <c r="D248" s="573"/>
      <c r="E248" s="605"/>
      <c r="F248" s="595"/>
    </row>
    <row r="249" spans="1:6" x14ac:dyDescent="0.25">
      <c r="A249" s="543"/>
      <c r="B249" s="544">
        <v>1</v>
      </c>
      <c r="C249" s="545" t="s">
        <v>187</v>
      </c>
      <c r="D249" s="578">
        <v>19930000</v>
      </c>
      <c r="E249" s="596"/>
      <c r="F249" s="591">
        <v>0.64636440293182851</v>
      </c>
    </row>
    <row r="250" spans="1:6" s="263" customFormat="1" x14ac:dyDescent="0.25">
      <c r="A250" s="561"/>
      <c r="B250" s="562">
        <v>2</v>
      </c>
      <c r="C250" s="602" t="s">
        <v>396</v>
      </c>
      <c r="D250" s="579">
        <v>6447000</v>
      </c>
      <c r="E250" s="594"/>
      <c r="F250" s="601">
        <v>0.20908737108386846</v>
      </c>
    </row>
    <row r="251" spans="1:6" x14ac:dyDescent="0.25">
      <c r="A251" s="543"/>
      <c r="B251" s="544">
        <v>3</v>
      </c>
      <c r="C251" s="545" t="s">
        <v>630</v>
      </c>
      <c r="D251" s="578">
        <v>986000</v>
      </c>
      <c r="E251" s="596"/>
      <c r="F251" s="591">
        <v>3.1977686968930399E-2</v>
      </c>
    </row>
    <row r="252" spans="1:6" x14ac:dyDescent="0.25">
      <c r="A252" s="543"/>
      <c r="B252" s="544">
        <v>4</v>
      </c>
      <c r="C252" s="545" t="s">
        <v>11</v>
      </c>
      <c r="D252" s="578">
        <v>612000</v>
      </c>
      <c r="E252" s="596"/>
      <c r="F252" s="591">
        <v>1.9848219497956801E-2</v>
      </c>
    </row>
    <row r="253" spans="1:6" x14ac:dyDescent="0.25">
      <c r="A253" s="543"/>
      <c r="B253" s="544">
        <v>5</v>
      </c>
      <c r="C253" s="545" t="s">
        <v>218</v>
      </c>
      <c r="D253" s="578">
        <v>178000</v>
      </c>
      <c r="E253" s="596"/>
      <c r="F253" s="589">
        <v>5.7728481546344941E-3</v>
      </c>
    </row>
    <row r="254" spans="1:6" x14ac:dyDescent="0.25">
      <c r="A254" s="543"/>
      <c r="B254" s="544">
        <v>6</v>
      </c>
      <c r="C254" s="640" t="s">
        <v>287</v>
      </c>
      <c r="D254" s="581">
        <v>2681000</v>
      </c>
      <c r="E254" s="609"/>
      <c r="F254" s="589">
        <v>8.6949471362781347E-2</v>
      </c>
    </row>
    <row r="255" spans="1:6" s="263" customFormat="1" x14ac:dyDescent="0.25">
      <c r="A255" s="561"/>
      <c r="B255" s="562">
        <v>7</v>
      </c>
      <c r="C255" s="645" t="s">
        <v>43</v>
      </c>
      <c r="D255" s="579">
        <v>30834000</v>
      </c>
      <c r="E255" s="594"/>
      <c r="F255" s="562"/>
    </row>
    <row r="256" spans="1:6" ht="17.25" x14ac:dyDescent="0.25">
      <c r="A256" s="549" t="s">
        <v>392</v>
      </c>
      <c r="B256" s="568"/>
      <c r="C256" s="639"/>
      <c r="D256" s="573"/>
      <c r="E256" s="605"/>
      <c r="F256" s="587"/>
    </row>
    <row r="257" spans="1:6" x14ac:dyDescent="0.25">
      <c r="A257" s="543"/>
      <c r="B257" s="544">
        <v>1</v>
      </c>
      <c r="C257" s="545" t="s">
        <v>187</v>
      </c>
      <c r="D257" s="578">
        <v>7092827</v>
      </c>
      <c r="E257" s="596"/>
      <c r="F257" s="589">
        <v>0.63985036175476095</v>
      </c>
    </row>
    <row r="258" spans="1:6" s="263" customFormat="1" x14ac:dyDescent="0.25">
      <c r="A258" s="561"/>
      <c r="B258" s="562">
        <v>2</v>
      </c>
      <c r="C258" s="602" t="s">
        <v>392</v>
      </c>
      <c r="D258" s="579">
        <v>2707834</v>
      </c>
      <c r="E258" s="594"/>
      <c r="F258" s="601">
        <v>0.24427616301255356</v>
      </c>
    </row>
    <row r="259" spans="1:6" x14ac:dyDescent="0.25">
      <c r="A259" s="543"/>
      <c r="B259" s="544">
        <v>3</v>
      </c>
      <c r="C259" s="545" t="s">
        <v>213</v>
      </c>
      <c r="D259" s="578">
        <v>324469</v>
      </c>
      <c r="E259" s="596"/>
      <c r="F259" s="589">
        <v>2.9270643007112046E-2</v>
      </c>
    </row>
    <row r="260" spans="1:6" x14ac:dyDescent="0.25">
      <c r="A260" s="543"/>
      <c r="B260" s="544">
        <v>4</v>
      </c>
      <c r="C260" s="545" t="s">
        <v>11</v>
      </c>
      <c r="D260" s="578">
        <v>273793</v>
      </c>
      <c r="E260" s="596"/>
      <c r="F260" s="589">
        <v>2.4699115049037747E-2</v>
      </c>
    </row>
    <row r="261" spans="1:6" x14ac:dyDescent="0.25">
      <c r="A261" s="543"/>
      <c r="B261" s="544">
        <v>5</v>
      </c>
      <c r="C261" s="545" t="s">
        <v>630</v>
      </c>
      <c r="D261" s="578">
        <v>128335</v>
      </c>
      <c r="E261" s="596"/>
      <c r="F261" s="589">
        <v>1.1577216838335017E-2</v>
      </c>
    </row>
    <row r="262" spans="1:6" x14ac:dyDescent="0.25">
      <c r="A262" s="543"/>
      <c r="B262" s="544">
        <v>6</v>
      </c>
      <c r="C262" s="640" t="s">
        <v>287</v>
      </c>
      <c r="D262" s="581">
        <v>557876</v>
      </c>
      <c r="E262" s="608"/>
      <c r="F262" s="589">
        <v>5.0326500338200693E-2</v>
      </c>
    </row>
    <row r="263" spans="1:6" s="263" customFormat="1" x14ac:dyDescent="0.25">
      <c r="A263" s="561"/>
      <c r="B263" s="562">
        <v>7</v>
      </c>
      <c r="C263" s="645" t="s">
        <v>43</v>
      </c>
      <c r="D263" s="579">
        <v>11085134</v>
      </c>
      <c r="E263" s="594"/>
      <c r="F263" s="562"/>
    </row>
    <row r="264" spans="1:6" ht="17.25" x14ac:dyDescent="0.25">
      <c r="A264" s="547" t="s">
        <v>671</v>
      </c>
      <c r="B264" s="571"/>
      <c r="C264" s="642"/>
      <c r="D264" s="585"/>
      <c r="E264" s="606"/>
      <c r="F264" s="598"/>
    </row>
    <row r="265" spans="1:6" x14ac:dyDescent="0.25">
      <c r="A265" s="550"/>
      <c r="B265" s="551">
        <v>1</v>
      </c>
      <c r="C265" s="548" t="s">
        <v>196</v>
      </c>
      <c r="D265" s="582">
        <v>50000</v>
      </c>
      <c r="E265" s="551"/>
      <c r="F265" s="551"/>
    </row>
    <row r="266" spans="1:6" x14ac:dyDescent="0.25">
      <c r="A266" s="550"/>
      <c r="B266" s="551">
        <v>2</v>
      </c>
      <c r="C266" s="548" t="s">
        <v>616</v>
      </c>
      <c r="D266" s="582">
        <v>18000</v>
      </c>
      <c r="E266" s="551"/>
      <c r="F266" s="551"/>
    </row>
    <row r="267" spans="1:6" x14ac:dyDescent="0.25">
      <c r="A267" s="550"/>
      <c r="B267" s="551">
        <v>3</v>
      </c>
      <c r="C267" s="548" t="s">
        <v>678</v>
      </c>
      <c r="D267" s="582">
        <v>9000</v>
      </c>
      <c r="E267" s="551"/>
      <c r="F267" s="551"/>
    </row>
    <row r="268" spans="1:6" x14ac:dyDescent="0.25">
      <c r="A268" s="550"/>
      <c r="B268" s="551">
        <v>4</v>
      </c>
      <c r="C268" s="548" t="s">
        <v>206</v>
      </c>
      <c r="D268" s="582">
        <v>3000</v>
      </c>
      <c r="E268" s="551"/>
      <c r="F268" s="551"/>
    </row>
    <row r="269" spans="1:6" x14ac:dyDescent="0.25">
      <c r="A269" s="550"/>
      <c r="B269" s="551">
        <v>5</v>
      </c>
      <c r="C269" s="548" t="s">
        <v>369</v>
      </c>
      <c r="D269" s="582">
        <v>2000</v>
      </c>
      <c r="E269" s="551"/>
      <c r="F269" s="551"/>
    </row>
    <row r="270" spans="1:6" x14ac:dyDescent="0.25">
      <c r="A270" s="550"/>
      <c r="B270" s="551">
        <v>6</v>
      </c>
      <c r="C270" s="641" t="s">
        <v>287</v>
      </c>
      <c r="D270" s="574" t="s">
        <v>61</v>
      </c>
      <c r="E270" s="610"/>
      <c r="F270" s="599"/>
    </row>
    <row r="271" spans="1:6" s="263" customFormat="1" ht="15.75" thickBot="1" x14ac:dyDescent="0.3">
      <c r="A271" s="615"/>
      <c r="B271" s="616">
        <v>7</v>
      </c>
      <c r="C271" s="647" t="s">
        <v>43</v>
      </c>
      <c r="D271" s="618" t="s">
        <v>61</v>
      </c>
      <c r="E271" s="616"/>
      <c r="F271" s="616"/>
    </row>
    <row r="272" spans="1:6" ht="17.25" x14ac:dyDescent="0.25">
      <c r="A272" s="549" t="s">
        <v>667</v>
      </c>
      <c r="B272" s="568"/>
      <c r="C272" s="639"/>
      <c r="D272" s="573"/>
      <c r="E272" s="605"/>
      <c r="F272" s="595"/>
    </row>
    <row r="273" spans="1:6" x14ac:dyDescent="0.25">
      <c r="A273" s="543"/>
      <c r="B273" s="544">
        <v>1</v>
      </c>
      <c r="C273" s="545" t="s">
        <v>187</v>
      </c>
      <c r="D273" s="578">
        <v>31142542</v>
      </c>
      <c r="E273" s="596"/>
      <c r="F273" s="589">
        <v>0.78878923618026275</v>
      </c>
    </row>
    <row r="274" spans="1:6" s="263" customFormat="1" x14ac:dyDescent="0.25">
      <c r="A274" s="561"/>
      <c r="B274" s="562">
        <v>2</v>
      </c>
      <c r="C274" s="602" t="s">
        <v>667</v>
      </c>
      <c r="D274" s="579">
        <v>3837667</v>
      </c>
      <c r="E274" s="594"/>
      <c r="F274" s="590">
        <v>9.7201776966189868E-2</v>
      </c>
    </row>
    <row r="275" spans="1:6" x14ac:dyDescent="0.25">
      <c r="A275" s="543"/>
      <c r="B275" s="544">
        <v>3</v>
      </c>
      <c r="C275" s="545" t="s">
        <v>11</v>
      </c>
      <c r="D275" s="578">
        <v>1868641</v>
      </c>
      <c r="E275" s="596"/>
      <c r="F275" s="589">
        <v>4.7329595223316145E-2</v>
      </c>
    </row>
    <row r="276" spans="1:6" x14ac:dyDescent="0.25">
      <c r="A276" s="543"/>
      <c r="B276" s="544">
        <v>4</v>
      </c>
      <c r="C276" s="545" t="s">
        <v>630</v>
      </c>
      <c r="D276" s="578">
        <v>1771187</v>
      </c>
      <c r="E276" s="596"/>
      <c r="F276" s="589">
        <v>4.4861246100668696E-2</v>
      </c>
    </row>
    <row r="277" spans="1:6" x14ac:dyDescent="0.25">
      <c r="A277" s="543"/>
      <c r="B277" s="544">
        <v>5</v>
      </c>
      <c r="C277" s="545" t="s">
        <v>389</v>
      </c>
      <c r="D277" s="578">
        <v>397095</v>
      </c>
      <c r="E277" s="596"/>
      <c r="F277" s="589">
        <v>1.0057761557839481E-2</v>
      </c>
    </row>
    <row r="278" spans="1:6" x14ac:dyDescent="0.25">
      <c r="A278" s="543"/>
      <c r="B278" s="544">
        <v>6</v>
      </c>
      <c r="C278" s="640" t="s">
        <v>287</v>
      </c>
      <c r="D278" s="581">
        <v>464317</v>
      </c>
      <c r="E278" s="608"/>
      <c r="F278" s="589">
        <v>1.1760383971723024E-2</v>
      </c>
    </row>
    <row r="279" spans="1:6" s="263" customFormat="1" x14ac:dyDescent="0.25">
      <c r="A279" s="561"/>
      <c r="B279" s="562">
        <v>7</v>
      </c>
      <c r="C279" s="645" t="s">
        <v>43</v>
      </c>
      <c r="D279" s="579">
        <v>39481449</v>
      </c>
      <c r="E279" s="594"/>
      <c r="F279" s="594"/>
    </row>
    <row r="280" spans="1:6" ht="17.25" x14ac:dyDescent="0.25">
      <c r="A280" s="549" t="s">
        <v>398</v>
      </c>
      <c r="B280" s="568"/>
      <c r="C280" s="639"/>
      <c r="D280" s="573"/>
      <c r="E280" s="605"/>
      <c r="F280" s="587"/>
    </row>
    <row r="281" spans="1:6" x14ac:dyDescent="0.25">
      <c r="A281" s="543"/>
      <c r="B281" s="544">
        <v>1</v>
      </c>
      <c r="C281" s="545" t="s">
        <v>187</v>
      </c>
      <c r="D281" s="580">
        <v>18453809</v>
      </c>
      <c r="E281" s="544"/>
      <c r="F281" s="589">
        <v>0.44768632637447298</v>
      </c>
    </row>
    <row r="282" spans="1:6" s="263" customFormat="1" x14ac:dyDescent="0.25">
      <c r="A282" s="561"/>
      <c r="B282" s="562">
        <v>2</v>
      </c>
      <c r="C282" s="602" t="s">
        <v>398</v>
      </c>
      <c r="D282" s="576">
        <v>10775520</v>
      </c>
      <c r="E282" s="562" t="s">
        <v>45</v>
      </c>
      <c r="F282" s="590">
        <v>0.26141231675122795</v>
      </c>
    </row>
    <row r="283" spans="1:6" x14ac:dyDescent="0.25">
      <c r="A283" s="543"/>
      <c r="B283" s="544">
        <v>3</v>
      </c>
      <c r="C283" s="545" t="s">
        <v>11</v>
      </c>
      <c r="D283" s="580">
        <v>2459819</v>
      </c>
      <c r="E283" s="544"/>
      <c r="F283" s="589">
        <v>5.9674798392902503E-2</v>
      </c>
    </row>
    <row r="284" spans="1:6" x14ac:dyDescent="0.25">
      <c r="A284" s="543"/>
      <c r="B284" s="544">
        <v>4</v>
      </c>
      <c r="C284" s="545" t="s">
        <v>630</v>
      </c>
      <c r="D284" s="578">
        <v>1429060</v>
      </c>
      <c r="E284" s="544"/>
      <c r="F284" s="589">
        <v>3.4668757087965109E-2</v>
      </c>
    </row>
    <row r="285" spans="1:6" x14ac:dyDescent="0.25">
      <c r="A285" s="543"/>
      <c r="B285" s="544">
        <v>5</v>
      </c>
      <c r="C285" s="545" t="s">
        <v>203</v>
      </c>
      <c r="D285" s="580">
        <v>1302724</v>
      </c>
      <c r="E285" s="596"/>
      <c r="F285" s="591">
        <v>3.1603866813613331E-2</v>
      </c>
    </row>
    <row r="286" spans="1:6" x14ac:dyDescent="0.25">
      <c r="A286" s="543"/>
      <c r="B286" s="544">
        <v>6</v>
      </c>
      <c r="C286" s="640" t="s">
        <v>287</v>
      </c>
      <c r="D286" s="575">
        <v>6799467</v>
      </c>
      <c r="E286" s="607"/>
      <c r="F286" s="589">
        <v>0.16495393457981811</v>
      </c>
    </row>
    <row r="287" spans="1:6" s="263" customFormat="1" x14ac:dyDescent="0.25">
      <c r="A287" s="561"/>
      <c r="B287" s="562">
        <v>7</v>
      </c>
      <c r="C287" s="645" t="s">
        <v>43</v>
      </c>
      <c r="D287" s="576">
        <v>41220399</v>
      </c>
      <c r="E287" s="562"/>
      <c r="F287" s="562"/>
    </row>
    <row r="288" spans="1:6" ht="17.25" x14ac:dyDescent="0.25">
      <c r="A288" s="549" t="s">
        <v>29</v>
      </c>
      <c r="B288" s="568"/>
      <c r="C288" s="639"/>
      <c r="D288" s="577"/>
      <c r="E288" s="604"/>
      <c r="F288" s="587"/>
    </row>
    <row r="289" spans="1:6" x14ac:dyDescent="0.25">
      <c r="A289" s="543"/>
      <c r="B289" s="544">
        <v>1</v>
      </c>
      <c r="C289" s="545" t="s">
        <v>187</v>
      </c>
      <c r="D289" s="580">
        <v>6932053</v>
      </c>
      <c r="E289" s="544"/>
      <c r="F289" s="589">
        <v>0.57426045478230547</v>
      </c>
    </row>
    <row r="290" spans="1:6" s="263" customFormat="1" x14ac:dyDescent="0.25">
      <c r="A290" s="561"/>
      <c r="B290" s="562">
        <v>2</v>
      </c>
      <c r="C290" s="602" t="s">
        <v>29</v>
      </c>
      <c r="D290" s="579">
        <v>572160</v>
      </c>
      <c r="E290" s="562"/>
      <c r="F290" s="590">
        <v>4.7398492453569509E-2</v>
      </c>
    </row>
    <row r="291" spans="1:6" x14ac:dyDescent="0.25">
      <c r="A291" s="543"/>
      <c r="B291" s="544">
        <v>3</v>
      </c>
      <c r="C291" s="545" t="s">
        <v>11</v>
      </c>
      <c r="D291" s="580">
        <v>498056</v>
      </c>
      <c r="E291" s="544"/>
      <c r="F291" s="589">
        <v>4.1259618913337202E-2</v>
      </c>
    </row>
    <row r="292" spans="1:6" x14ac:dyDescent="0.25">
      <c r="A292" s="543"/>
      <c r="B292" s="544">
        <v>4</v>
      </c>
      <c r="C292" s="545" t="s">
        <v>194</v>
      </c>
      <c r="D292" s="580">
        <v>71943</v>
      </c>
      <c r="E292" s="544"/>
      <c r="F292" s="589">
        <v>5.9598534371279903E-3</v>
      </c>
    </row>
    <row r="293" spans="1:6" x14ac:dyDescent="0.25">
      <c r="A293" s="543"/>
      <c r="B293" s="544">
        <v>5</v>
      </c>
      <c r="C293" s="545" t="s">
        <v>630</v>
      </c>
      <c r="D293" s="580">
        <v>54309</v>
      </c>
      <c r="E293" s="544"/>
      <c r="F293" s="589">
        <v>4.4990295138788213E-3</v>
      </c>
    </row>
    <row r="294" spans="1:6" x14ac:dyDescent="0.25">
      <c r="A294" s="543"/>
      <c r="B294" s="544">
        <v>6</v>
      </c>
      <c r="C294" s="640" t="s">
        <v>287</v>
      </c>
      <c r="D294" s="575">
        <v>3942749</v>
      </c>
      <c r="E294" s="607"/>
      <c r="F294" s="589">
        <v>0.32662255089978104</v>
      </c>
    </row>
    <row r="295" spans="1:6" s="263" customFormat="1" x14ac:dyDescent="0.25">
      <c r="A295" s="561"/>
      <c r="B295" s="562">
        <v>7</v>
      </c>
      <c r="C295" s="645" t="s">
        <v>43</v>
      </c>
      <c r="D295" s="576">
        <v>12071270</v>
      </c>
      <c r="E295" s="562"/>
      <c r="F295" s="562"/>
    </row>
    <row r="296" spans="1:6" ht="17.25" x14ac:dyDescent="0.25">
      <c r="A296" s="549" t="s">
        <v>668</v>
      </c>
      <c r="B296" s="568"/>
      <c r="C296" s="639"/>
      <c r="D296" s="573"/>
      <c r="E296" s="604"/>
      <c r="F296" s="587"/>
    </row>
    <row r="297" spans="1:6" x14ac:dyDescent="0.25">
      <c r="A297" s="543"/>
      <c r="B297" s="544">
        <v>1</v>
      </c>
      <c r="C297" s="545" t="s">
        <v>187</v>
      </c>
      <c r="D297" s="574" t="s">
        <v>61</v>
      </c>
      <c r="E297" s="544"/>
      <c r="F297" s="544"/>
    </row>
    <row r="298" spans="1:6" x14ac:dyDescent="0.25">
      <c r="A298" s="543"/>
      <c r="B298" s="544">
        <v>6</v>
      </c>
      <c r="C298" s="640" t="s">
        <v>287</v>
      </c>
      <c r="D298" s="574" t="s">
        <v>61</v>
      </c>
      <c r="E298" s="607"/>
      <c r="F298" s="588"/>
    </row>
    <row r="299" spans="1:6" ht="17.25" x14ac:dyDescent="0.25">
      <c r="A299" s="549" t="s">
        <v>410</v>
      </c>
      <c r="B299" s="568"/>
      <c r="C299" s="639"/>
      <c r="D299" s="577"/>
      <c r="E299" s="604"/>
      <c r="F299" s="587"/>
    </row>
    <row r="300" spans="1:6" x14ac:dyDescent="0.25">
      <c r="A300" s="543"/>
      <c r="B300" s="544">
        <v>1</v>
      </c>
      <c r="C300" s="545" t="s">
        <v>187</v>
      </c>
      <c r="D300" s="578">
        <v>8996933</v>
      </c>
      <c r="E300" s="544"/>
      <c r="F300" s="589">
        <v>0.88451119602691564</v>
      </c>
    </row>
    <row r="301" spans="1:6" x14ac:dyDescent="0.25">
      <c r="A301" s="543"/>
      <c r="B301" s="544">
        <v>2</v>
      </c>
      <c r="C301" s="545" t="s">
        <v>11</v>
      </c>
      <c r="D301" s="580">
        <v>340003</v>
      </c>
      <c r="E301" s="544"/>
      <c r="F301" s="589">
        <v>3.3426553269068404E-2</v>
      </c>
    </row>
    <row r="302" spans="1:6" x14ac:dyDescent="0.25">
      <c r="A302" s="543"/>
      <c r="B302" s="544">
        <v>3</v>
      </c>
      <c r="C302" s="545" t="s">
        <v>630</v>
      </c>
      <c r="D302" s="580">
        <v>256423</v>
      </c>
      <c r="E302" s="544"/>
      <c r="F302" s="589">
        <v>2.5209592470990923E-2</v>
      </c>
    </row>
    <row r="303" spans="1:6" s="263" customFormat="1" x14ac:dyDescent="0.25">
      <c r="A303" s="561"/>
      <c r="B303" s="562">
        <v>4</v>
      </c>
      <c r="C303" s="602" t="s">
        <v>410</v>
      </c>
      <c r="D303" s="576">
        <v>221625</v>
      </c>
      <c r="E303" s="562"/>
      <c r="F303" s="590">
        <v>2.1788513243286924E-2</v>
      </c>
    </row>
    <row r="304" spans="1:6" x14ac:dyDescent="0.25">
      <c r="A304" s="543"/>
      <c r="B304" s="544">
        <v>5</v>
      </c>
      <c r="C304" s="545" t="s">
        <v>194</v>
      </c>
      <c r="D304" s="580">
        <v>100471</v>
      </c>
      <c r="E304" s="544"/>
      <c r="F304" s="589">
        <v>9.8775576494812434E-3</v>
      </c>
    </row>
    <row r="305" spans="1:6" x14ac:dyDescent="0.25">
      <c r="A305" s="543"/>
      <c r="B305" s="544">
        <v>6</v>
      </c>
      <c r="C305" s="640" t="s">
        <v>287</v>
      </c>
      <c r="D305" s="575">
        <v>256189</v>
      </c>
      <c r="E305" s="607"/>
      <c r="F305" s="589">
        <v>2.5186587340256895E-2</v>
      </c>
    </row>
    <row r="306" spans="1:6" s="263" customFormat="1" x14ac:dyDescent="0.25">
      <c r="A306" s="561"/>
      <c r="B306" s="562">
        <v>7</v>
      </c>
      <c r="C306" s="645" t="s">
        <v>43</v>
      </c>
      <c r="D306" s="576">
        <v>10171644</v>
      </c>
      <c r="E306" s="562"/>
      <c r="F306" s="562"/>
    </row>
    <row r="307" spans="1:6" ht="17.25" x14ac:dyDescent="0.25">
      <c r="A307" s="549" t="s">
        <v>614</v>
      </c>
      <c r="B307" s="568"/>
      <c r="C307" s="639"/>
      <c r="D307" s="577"/>
      <c r="E307" s="604"/>
      <c r="F307" s="587"/>
    </row>
    <row r="308" spans="1:6" ht="17.25" x14ac:dyDescent="0.25">
      <c r="A308" s="543"/>
      <c r="B308" s="544">
        <v>1</v>
      </c>
      <c r="C308" s="545" t="s">
        <v>11</v>
      </c>
      <c r="D308" s="580">
        <v>2200</v>
      </c>
      <c r="E308" s="612" t="s">
        <v>46</v>
      </c>
      <c r="F308" s="589">
        <v>2.0199237937841435E-2</v>
      </c>
    </row>
    <row r="309" spans="1:6" s="263" customFormat="1" ht="17.25" x14ac:dyDescent="0.25">
      <c r="A309" s="561"/>
      <c r="B309" s="562">
        <v>2</v>
      </c>
      <c r="C309" s="602" t="s">
        <v>614</v>
      </c>
      <c r="D309" s="576">
        <v>1100</v>
      </c>
      <c r="E309" s="612" t="s">
        <v>46</v>
      </c>
      <c r="F309" s="590">
        <v>1.0099618968920717E-2</v>
      </c>
    </row>
    <row r="310" spans="1:6" ht="17.25" x14ac:dyDescent="0.25">
      <c r="A310" s="543"/>
      <c r="B310" s="544">
        <v>3</v>
      </c>
      <c r="C310" s="545" t="s">
        <v>679</v>
      </c>
      <c r="D310" s="580">
        <v>992</v>
      </c>
      <c r="E310" s="612" t="s">
        <v>46</v>
      </c>
      <c r="F310" s="589">
        <v>9.108020015608502E-3</v>
      </c>
    </row>
    <row r="311" spans="1:6" ht="17.25" x14ac:dyDescent="0.25">
      <c r="A311" s="543"/>
      <c r="B311" s="544">
        <v>4</v>
      </c>
      <c r="C311" s="545" t="s">
        <v>187</v>
      </c>
      <c r="D311" s="580">
        <v>809</v>
      </c>
      <c r="E311" s="612" t="s">
        <v>46</v>
      </c>
      <c r="F311" s="589">
        <v>7.427810678051692E-3</v>
      </c>
    </row>
    <row r="312" spans="1:6" ht="17.25" x14ac:dyDescent="0.25">
      <c r="A312" s="543"/>
      <c r="B312" s="544">
        <v>5</v>
      </c>
      <c r="C312" s="545" t="s">
        <v>192</v>
      </c>
      <c r="D312" s="580">
        <v>639</v>
      </c>
      <c r="E312" s="612" t="s">
        <v>46</v>
      </c>
      <c r="F312" s="589">
        <v>5.8669604737639439E-3</v>
      </c>
    </row>
    <row r="313" spans="1:6" x14ac:dyDescent="0.25">
      <c r="A313" s="543"/>
      <c r="B313" s="544">
        <v>6</v>
      </c>
      <c r="C313" s="640" t="s">
        <v>287</v>
      </c>
      <c r="D313" s="581">
        <v>103175</v>
      </c>
      <c r="E313" s="607"/>
      <c r="F313" s="589">
        <v>0.94729835192581369</v>
      </c>
    </row>
    <row r="314" spans="1:6" s="263" customFormat="1" ht="17.25" x14ac:dyDescent="0.25">
      <c r="A314" s="561"/>
      <c r="B314" s="562">
        <v>7</v>
      </c>
      <c r="C314" s="645" t="s">
        <v>43</v>
      </c>
      <c r="D314" s="576">
        <v>108915</v>
      </c>
      <c r="E314" s="612" t="s">
        <v>46</v>
      </c>
      <c r="F314" s="562"/>
    </row>
    <row r="315" spans="1:6" ht="17.25" x14ac:dyDescent="0.25">
      <c r="A315" s="549" t="s">
        <v>609</v>
      </c>
      <c r="B315" s="568"/>
      <c r="C315" s="639"/>
      <c r="D315" s="577"/>
      <c r="E315" s="604"/>
      <c r="F315" s="587"/>
    </row>
    <row r="316" spans="1:6" x14ac:dyDescent="0.25">
      <c r="A316" s="543"/>
      <c r="B316" s="544">
        <v>1</v>
      </c>
      <c r="C316" s="545" t="s">
        <v>187</v>
      </c>
      <c r="D316" s="580">
        <v>1423313</v>
      </c>
      <c r="E316" s="544"/>
      <c r="F316" s="589">
        <v>0.45079725742432514</v>
      </c>
    </row>
    <row r="317" spans="1:6" s="263" customFormat="1" x14ac:dyDescent="0.25">
      <c r="A317" s="561"/>
      <c r="B317" s="562">
        <v>2</v>
      </c>
      <c r="C317" s="602" t="s">
        <v>609</v>
      </c>
      <c r="D317" s="576">
        <v>944397</v>
      </c>
      <c r="E317" s="562"/>
      <c r="F317" s="590">
        <v>0.29911310970936145</v>
      </c>
    </row>
    <row r="318" spans="1:6" x14ac:dyDescent="0.25">
      <c r="A318" s="543"/>
      <c r="B318" s="544">
        <v>3</v>
      </c>
      <c r="C318" s="545" t="s">
        <v>630</v>
      </c>
      <c r="D318" s="580">
        <v>161387</v>
      </c>
      <c r="E318" s="544"/>
      <c r="F318" s="589">
        <v>5.1115121539632928E-2</v>
      </c>
    </row>
    <row r="319" spans="1:6" x14ac:dyDescent="0.25">
      <c r="A319" s="543"/>
      <c r="B319" s="544">
        <v>4</v>
      </c>
      <c r="C319" s="545" t="s">
        <v>11</v>
      </c>
      <c r="D319" s="578">
        <v>85589</v>
      </c>
      <c r="E319" s="544"/>
      <c r="F319" s="589">
        <v>2.7108082667474102E-2</v>
      </c>
    </row>
    <row r="320" spans="1:6" x14ac:dyDescent="0.25">
      <c r="A320" s="543"/>
      <c r="B320" s="544">
        <v>5</v>
      </c>
      <c r="C320" s="545" t="s">
        <v>211</v>
      </c>
      <c r="D320" s="580">
        <v>29967</v>
      </c>
      <c r="E320" s="544"/>
      <c r="F320" s="589">
        <v>9.4912653880311303E-3</v>
      </c>
    </row>
    <row r="321" spans="1:6" x14ac:dyDescent="0.25">
      <c r="A321" s="543"/>
      <c r="B321" s="544">
        <v>6</v>
      </c>
      <c r="C321" s="640" t="s">
        <v>287</v>
      </c>
      <c r="D321" s="575">
        <v>512671</v>
      </c>
      <c r="E321" s="607"/>
      <c r="F321" s="589">
        <v>0.16237516327117521</v>
      </c>
    </row>
    <row r="322" spans="1:6" s="263" customFormat="1" x14ac:dyDescent="0.25">
      <c r="A322" s="561"/>
      <c r="B322" s="562">
        <v>7</v>
      </c>
      <c r="C322" s="645" t="s">
        <v>43</v>
      </c>
      <c r="D322" s="576">
        <v>3157324</v>
      </c>
      <c r="E322" s="562"/>
      <c r="F322" s="562"/>
    </row>
    <row r="323" spans="1:6" ht="17.25" x14ac:dyDescent="0.25">
      <c r="A323" s="549" t="s">
        <v>669</v>
      </c>
      <c r="B323" s="568"/>
      <c r="C323" s="639"/>
      <c r="D323" s="577"/>
      <c r="E323" s="604"/>
      <c r="F323" s="587"/>
    </row>
    <row r="324" spans="1:6" ht="17.25" x14ac:dyDescent="0.25">
      <c r="A324" s="543"/>
      <c r="B324" s="544">
        <v>1</v>
      </c>
      <c r="C324" s="545" t="s">
        <v>187</v>
      </c>
      <c r="D324" s="580">
        <v>133108435</v>
      </c>
      <c r="E324" s="612" t="s">
        <v>51</v>
      </c>
      <c r="F324" s="589">
        <v>0.77149670491801692</v>
      </c>
    </row>
    <row r="325" spans="1:6" ht="17.25" x14ac:dyDescent="0.25">
      <c r="A325" s="543"/>
      <c r="B325" s="544">
        <v>2</v>
      </c>
      <c r="C325" s="545" t="s">
        <v>630</v>
      </c>
      <c r="D325" s="578">
        <v>7221894</v>
      </c>
      <c r="E325" s="612" t="s">
        <v>51</v>
      </c>
      <c r="F325" s="589">
        <v>4.1858109324681016E-2</v>
      </c>
    </row>
    <row r="326" spans="1:6" ht="17.25" x14ac:dyDescent="0.25">
      <c r="A326" s="543"/>
      <c r="B326" s="544">
        <v>3</v>
      </c>
      <c r="C326" s="545" t="s">
        <v>206</v>
      </c>
      <c r="D326" s="580">
        <v>4954467</v>
      </c>
      <c r="E326" s="612" t="s">
        <v>51</v>
      </c>
      <c r="F326" s="589">
        <v>2.8716098759068519E-2</v>
      </c>
    </row>
    <row r="327" spans="1:6" ht="17.25" x14ac:dyDescent="0.25">
      <c r="A327" s="543"/>
      <c r="B327" s="544">
        <v>4</v>
      </c>
      <c r="C327" s="545" t="s">
        <v>11</v>
      </c>
      <c r="D327" s="580">
        <v>4935507</v>
      </c>
      <c r="E327" s="612" t="s">
        <v>51</v>
      </c>
      <c r="F327" s="589">
        <v>2.8606206568350133E-2</v>
      </c>
    </row>
    <row r="328" spans="1:6" ht="17.25" x14ac:dyDescent="0.25">
      <c r="A328" s="543"/>
      <c r="B328" s="544">
        <v>5</v>
      </c>
      <c r="C328" s="545" t="s">
        <v>203</v>
      </c>
      <c r="D328" s="580">
        <v>4671403</v>
      </c>
      <c r="E328" s="612" t="s">
        <v>51</v>
      </c>
      <c r="F328" s="589">
        <v>2.7075459356457304E-2</v>
      </c>
    </row>
    <row r="329" spans="1:6" ht="17.25" x14ac:dyDescent="0.25">
      <c r="A329" s="543"/>
      <c r="B329" s="544">
        <v>6</v>
      </c>
      <c r="C329" s="640" t="s">
        <v>287</v>
      </c>
      <c r="D329" s="575">
        <v>17641027</v>
      </c>
      <c r="E329" s="612" t="s">
        <v>51</v>
      </c>
      <c r="F329" s="589">
        <v>0.1022474210734261</v>
      </c>
    </row>
    <row r="330" spans="1:6" s="263" customFormat="1" ht="17.25" x14ac:dyDescent="0.25">
      <c r="A330" s="561"/>
      <c r="B330" s="562">
        <v>7</v>
      </c>
      <c r="C330" s="645" t="s">
        <v>43</v>
      </c>
      <c r="D330" s="576">
        <v>172532733</v>
      </c>
      <c r="E330" s="612" t="s">
        <v>51</v>
      </c>
      <c r="F330" s="592"/>
    </row>
    <row r="331" spans="1:6" ht="17.25" x14ac:dyDescent="0.25">
      <c r="A331" s="549" t="s">
        <v>610</v>
      </c>
      <c r="B331" s="568"/>
      <c r="C331" s="639"/>
      <c r="D331" s="573"/>
      <c r="E331" s="604"/>
      <c r="F331" s="587"/>
    </row>
    <row r="332" spans="1:6" x14ac:dyDescent="0.25">
      <c r="A332" s="543"/>
      <c r="B332" s="544">
        <v>1</v>
      </c>
      <c r="C332" s="545" t="s">
        <v>187</v>
      </c>
      <c r="D332" s="580">
        <v>2907338</v>
      </c>
      <c r="E332" s="544"/>
      <c r="F332" s="589">
        <v>0.70419737130212201</v>
      </c>
    </row>
    <row r="333" spans="1:6" x14ac:dyDescent="0.25">
      <c r="A333" s="543"/>
      <c r="B333" s="544">
        <v>2</v>
      </c>
      <c r="C333" s="545" t="s">
        <v>682</v>
      </c>
      <c r="D333" s="580">
        <v>421927</v>
      </c>
      <c r="E333" s="544"/>
      <c r="F333" s="589">
        <v>0.10219654002437639</v>
      </c>
    </row>
    <row r="334" spans="1:6" s="263" customFormat="1" x14ac:dyDescent="0.25">
      <c r="A334" s="561"/>
      <c r="B334" s="562">
        <v>3</v>
      </c>
      <c r="C334" s="602" t="s">
        <v>610</v>
      </c>
      <c r="D334" s="576">
        <v>219963</v>
      </c>
      <c r="E334" s="562"/>
      <c r="F334" s="590">
        <v>5.3278073063306938E-2</v>
      </c>
    </row>
    <row r="335" spans="1:6" x14ac:dyDescent="0.25">
      <c r="A335" s="543"/>
      <c r="B335" s="544">
        <v>4</v>
      </c>
      <c r="C335" s="545" t="s">
        <v>11</v>
      </c>
      <c r="D335" s="580">
        <v>165322</v>
      </c>
      <c r="E335" s="544"/>
      <c r="F335" s="589">
        <v>4.004326907239867E-2</v>
      </c>
    </row>
    <row r="336" spans="1:6" x14ac:dyDescent="0.25">
      <c r="A336" s="543"/>
      <c r="B336" s="544">
        <v>5</v>
      </c>
      <c r="C336" s="545" t="s">
        <v>630</v>
      </c>
      <c r="D336" s="580">
        <v>102300</v>
      </c>
      <c r="E336" s="544"/>
      <c r="F336" s="589">
        <v>2.4778471262786466E-2</v>
      </c>
    </row>
    <row r="337" spans="1:6" x14ac:dyDescent="0.25">
      <c r="A337" s="543"/>
      <c r="B337" s="544">
        <v>6</v>
      </c>
      <c r="C337" s="640" t="s">
        <v>287</v>
      </c>
      <c r="D337" s="575">
        <v>311734</v>
      </c>
      <c r="E337" s="607"/>
      <c r="F337" s="589">
        <v>7.5506275275009541E-2</v>
      </c>
    </row>
    <row r="338" spans="1:6" s="263" customFormat="1" x14ac:dyDescent="0.25">
      <c r="A338" s="561"/>
      <c r="B338" s="562">
        <v>7</v>
      </c>
      <c r="C338" s="645" t="s">
        <v>43</v>
      </c>
      <c r="D338" s="579">
        <v>4128584</v>
      </c>
      <c r="E338" s="562"/>
      <c r="F338" s="562"/>
    </row>
    <row r="339" spans="1:6" ht="17.25" x14ac:dyDescent="0.25">
      <c r="A339" s="549" t="s">
        <v>422</v>
      </c>
      <c r="B339" s="568"/>
      <c r="C339" s="639"/>
      <c r="D339" s="577"/>
      <c r="E339" s="604"/>
      <c r="F339" s="587"/>
    </row>
    <row r="340" spans="1:6" x14ac:dyDescent="0.25">
      <c r="A340" s="543"/>
      <c r="B340" s="544">
        <v>1</v>
      </c>
      <c r="C340" s="545" t="s">
        <v>187</v>
      </c>
      <c r="D340" s="580">
        <v>1391647</v>
      </c>
      <c r="E340" s="544"/>
      <c r="F340" s="589">
        <v>0.72137421397177326</v>
      </c>
    </row>
    <row r="341" spans="1:6" s="263" customFormat="1" x14ac:dyDescent="0.25">
      <c r="A341" s="561"/>
      <c r="B341" s="562">
        <v>2</v>
      </c>
      <c r="C341" s="602" t="s">
        <v>422</v>
      </c>
      <c r="D341" s="576">
        <v>106227</v>
      </c>
      <c r="E341" s="562"/>
      <c r="F341" s="590">
        <v>5.5063833448841235E-2</v>
      </c>
    </row>
    <row r="342" spans="1:6" x14ac:dyDescent="0.25">
      <c r="A342" s="543"/>
      <c r="B342" s="544">
        <v>3</v>
      </c>
      <c r="C342" s="545" t="s">
        <v>11</v>
      </c>
      <c r="D342" s="580">
        <v>94568</v>
      </c>
      <c r="E342" s="544"/>
      <c r="F342" s="589">
        <v>4.9020273580069267E-2</v>
      </c>
    </row>
    <row r="343" spans="1:6" x14ac:dyDescent="0.25">
      <c r="A343" s="543"/>
      <c r="B343" s="544">
        <v>4</v>
      </c>
      <c r="C343" s="545" t="s">
        <v>194</v>
      </c>
      <c r="D343" s="580">
        <v>71129</v>
      </c>
      <c r="E343" s="544"/>
      <c r="F343" s="589">
        <v>3.6870432275999773E-2</v>
      </c>
    </row>
    <row r="344" spans="1:6" x14ac:dyDescent="0.25">
      <c r="A344" s="543"/>
      <c r="B344" s="544">
        <v>5</v>
      </c>
      <c r="C344" s="545" t="s">
        <v>630</v>
      </c>
      <c r="D344" s="578">
        <v>53223</v>
      </c>
      <c r="E344" s="544"/>
      <c r="F344" s="589">
        <v>2.7588677150325969E-2</v>
      </c>
    </row>
    <row r="345" spans="1:6" x14ac:dyDescent="0.25">
      <c r="A345" s="543"/>
      <c r="B345" s="544">
        <v>6</v>
      </c>
      <c r="C345" s="640" t="s">
        <v>287</v>
      </c>
      <c r="D345" s="575">
        <v>212367</v>
      </c>
      <c r="E345" s="607"/>
      <c r="F345" s="589">
        <v>0.11008256957299054</v>
      </c>
    </row>
    <row r="346" spans="1:6" s="263" customFormat="1" x14ac:dyDescent="0.25">
      <c r="A346" s="561"/>
      <c r="B346" s="562">
        <v>7</v>
      </c>
      <c r="C346" s="645" t="s">
        <v>43</v>
      </c>
      <c r="D346" s="576">
        <v>1929161</v>
      </c>
      <c r="E346" s="562"/>
      <c r="F346" s="562"/>
    </row>
    <row r="347" spans="1:6" ht="17.25" x14ac:dyDescent="0.25">
      <c r="A347" s="547" t="s">
        <v>213</v>
      </c>
      <c r="B347" s="571"/>
      <c r="C347" s="642"/>
      <c r="D347" s="585"/>
      <c r="E347" s="606"/>
      <c r="F347" s="598"/>
    </row>
    <row r="348" spans="1:6" x14ac:dyDescent="0.25">
      <c r="A348" s="550"/>
      <c r="B348" s="551">
        <v>1</v>
      </c>
      <c r="C348" s="548" t="s">
        <v>187</v>
      </c>
      <c r="D348" s="574" t="s">
        <v>61</v>
      </c>
      <c r="E348" s="551"/>
      <c r="F348" s="597"/>
    </row>
    <row r="349" spans="1:6" s="263" customFormat="1" x14ac:dyDescent="0.25">
      <c r="A349" s="564"/>
      <c r="B349" s="565">
        <v>2</v>
      </c>
      <c r="C349" s="563" t="s">
        <v>213</v>
      </c>
      <c r="D349" s="574" t="s">
        <v>61</v>
      </c>
      <c r="E349" s="565"/>
      <c r="F349" s="603"/>
    </row>
    <row r="350" spans="1:6" x14ac:dyDescent="0.25">
      <c r="A350" s="550"/>
      <c r="B350" s="551">
        <v>3</v>
      </c>
      <c r="C350" s="548" t="s">
        <v>630</v>
      </c>
      <c r="D350" s="574" t="s">
        <v>61</v>
      </c>
      <c r="E350" s="551"/>
      <c r="F350" s="597"/>
    </row>
    <row r="351" spans="1:6" x14ac:dyDescent="0.25">
      <c r="A351" s="550"/>
      <c r="B351" s="551">
        <v>4</v>
      </c>
      <c r="C351" s="548" t="s">
        <v>11</v>
      </c>
      <c r="D351" s="574" t="s">
        <v>61</v>
      </c>
      <c r="E351" s="551"/>
      <c r="F351" s="597"/>
    </row>
    <row r="352" spans="1:6" x14ac:dyDescent="0.25">
      <c r="A352" s="550"/>
      <c r="B352" s="551">
        <v>5</v>
      </c>
      <c r="C352" s="548" t="s">
        <v>203</v>
      </c>
      <c r="D352" s="574" t="s">
        <v>61</v>
      </c>
      <c r="E352" s="551"/>
      <c r="F352" s="597"/>
    </row>
    <row r="353" spans="1:6" x14ac:dyDescent="0.25">
      <c r="A353" s="550"/>
      <c r="B353" s="551">
        <v>6</v>
      </c>
      <c r="C353" s="641" t="s">
        <v>287</v>
      </c>
      <c r="D353" s="574" t="s">
        <v>61</v>
      </c>
      <c r="E353" s="610"/>
      <c r="F353" s="597"/>
    </row>
    <row r="354" spans="1:6" s="263" customFormat="1" x14ac:dyDescent="0.25">
      <c r="A354" s="564"/>
      <c r="B354" s="565">
        <v>7</v>
      </c>
      <c r="C354" s="646" t="s">
        <v>43</v>
      </c>
      <c r="D354" s="584">
        <v>16151559</v>
      </c>
      <c r="E354" s="565"/>
      <c r="F354" s="565"/>
    </row>
    <row r="355" spans="1:6" ht="17.25" x14ac:dyDescent="0.25">
      <c r="A355" s="547" t="s">
        <v>427</v>
      </c>
      <c r="B355" s="571"/>
      <c r="C355" s="642"/>
      <c r="D355" s="585"/>
      <c r="E355" s="606"/>
      <c r="F355" s="598"/>
    </row>
    <row r="356" spans="1:6" x14ac:dyDescent="0.25">
      <c r="A356" s="550"/>
      <c r="B356" s="551">
        <v>1</v>
      </c>
      <c r="C356" s="548" t="s">
        <v>187</v>
      </c>
      <c r="D356" s="582">
        <v>8013261</v>
      </c>
      <c r="E356" s="551"/>
      <c r="F356" s="597">
        <v>0.61921665038117324</v>
      </c>
    </row>
    <row r="357" spans="1:6" x14ac:dyDescent="0.25">
      <c r="A357" s="550"/>
      <c r="B357" s="551">
        <v>2</v>
      </c>
      <c r="C357" s="548" t="s">
        <v>11</v>
      </c>
      <c r="D357" s="582">
        <v>2098433</v>
      </c>
      <c r="E357" s="551"/>
      <c r="F357" s="597">
        <v>0.16215429065761325</v>
      </c>
    </row>
    <row r="358" spans="1:6" x14ac:dyDescent="0.25">
      <c r="A358" s="550"/>
      <c r="B358" s="551">
        <v>3</v>
      </c>
      <c r="C358" s="548" t="s">
        <v>194</v>
      </c>
      <c r="D358" s="582">
        <v>826411</v>
      </c>
      <c r="E358" s="551"/>
      <c r="F358" s="597">
        <v>6.3860075349867651E-2</v>
      </c>
    </row>
    <row r="359" spans="1:6" s="263" customFormat="1" x14ac:dyDescent="0.25">
      <c r="A359" s="564"/>
      <c r="B359" s="565">
        <v>4</v>
      </c>
      <c r="C359" s="563" t="s">
        <v>427</v>
      </c>
      <c r="D359" s="584">
        <v>624755</v>
      </c>
      <c r="E359" s="565"/>
      <c r="F359" s="603">
        <v>4.8277311622433101E-2</v>
      </c>
    </row>
    <row r="360" spans="1:6" x14ac:dyDescent="0.25">
      <c r="A360" s="550"/>
      <c r="B360" s="551">
        <v>5</v>
      </c>
      <c r="C360" s="548" t="s">
        <v>630</v>
      </c>
      <c r="D360" s="582">
        <v>504796</v>
      </c>
      <c r="E360" s="551"/>
      <c r="F360" s="597">
        <v>3.9007601056026346E-2</v>
      </c>
    </row>
    <row r="361" spans="1:6" x14ac:dyDescent="0.25">
      <c r="A361" s="550"/>
      <c r="B361" s="551">
        <v>6</v>
      </c>
      <c r="C361" s="641" t="s">
        <v>287</v>
      </c>
      <c r="D361" s="583">
        <v>873309</v>
      </c>
      <c r="E361" s="610"/>
      <c r="F361" s="597">
        <v>6.7484070932886386E-2</v>
      </c>
    </row>
    <row r="362" spans="1:6" s="263" customFormat="1" x14ac:dyDescent="0.25">
      <c r="A362" s="564"/>
      <c r="B362" s="565">
        <v>7</v>
      </c>
      <c r="C362" s="646" t="s">
        <v>43</v>
      </c>
      <c r="D362" s="584">
        <v>12940965</v>
      </c>
      <c r="E362" s="565"/>
      <c r="F362" s="565"/>
    </row>
    <row r="363" spans="1:6" ht="17.25" x14ac:dyDescent="0.25">
      <c r="A363" s="547" t="s">
        <v>670</v>
      </c>
      <c r="B363" s="571"/>
      <c r="C363" s="642"/>
      <c r="D363" s="585"/>
      <c r="E363" s="606"/>
      <c r="F363" s="598"/>
    </row>
    <row r="364" spans="1:6" x14ac:dyDescent="0.25">
      <c r="A364" s="550"/>
      <c r="B364" s="551">
        <v>1</v>
      </c>
      <c r="C364" s="548" t="s">
        <v>187</v>
      </c>
      <c r="D364" s="582">
        <v>266255</v>
      </c>
      <c r="E364" s="551"/>
      <c r="F364" s="597">
        <v>0.79818392210470779</v>
      </c>
    </row>
    <row r="365" spans="1:6" s="263" customFormat="1" x14ac:dyDescent="0.25">
      <c r="A365" s="564"/>
      <c r="B365" s="565">
        <v>2</v>
      </c>
      <c r="C365" s="563" t="s">
        <v>670</v>
      </c>
      <c r="D365" s="584">
        <v>34801</v>
      </c>
      <c r="E365" s="565"/>
      <c r="F365" s="603">
        <v>0.10432704990766722</v>
      </c>
    </row>
    <row r="366" spans="1:6" x14ac:dyDescent="0.25">
      <c r="A366" s="550"/>
      <c r="B366" s="551">
        <v>3</v>
      </c>
      <c r="C366" s="548" t="s">
        <v>609</v>
      </c>
      <c r="D366" s="582">
        <v>9431</v>
      </c>
      <c r="E366" s="551"/>
      <c r="F366" s="597">
        <v>2.827241767992901E-2</v>
      </c>
    </row>
    <row r="367" spans="1:6" x14ac:dyDescent="0.25">
      <c r="A367" s="550"/>
      <c r="B367" s="551">
        <v>4</v>
      </c>
      <c r="C367" s="548" t="s">
        <v>11</v>
      </c>
      <c r="D367" s="582">
        <v>6638</v>
      </c>
      <c r="E367" s="551"/>
      <c r="F367" s="597">
        <v>1.9899513154423579E-2</v>
      </c>
    </row>
    <row r="368" spans="1:6" x14ac:dyDescent="0.25">
      <c r="A368" s="550"/>
      <c r="B368" s="551">
        <v>5</v>
      </c>
      <c r="C368" s="548" t="s">
        <v>240</v>
      </c>
      <c r="D368" s="582">
        <v>5005</v>
      </c>
      <c r="E368" s="551"/>
      <c r="F368" s="597">
        <v>1.5004077031920762E-2</v>
      </c>
    </row>
    <row r="369" spans="1:6" x14ac:dyDescent="0.25">
      <c r="A369" s="550"/>
      <c r="B369" s="551">
        <v>6</v>
      </c>
      <c r="C369" s="641" t="s">
        <v>287</v>
      </c>
      <c r="D369" s="583">
        <v>11446</v>
      </c>
      <c r="E369" s="610"/>
      <c r="F369" s="597">
        <v>3.4313020121351658E-2</v>
      </c>
    </row>
    <row r="370" spans="1:6" s="263" customFormat="1" x14ac:dyDescent="0.25">
      <c r="A370" s="564"/>
      <c r="B370" s="565">
        <v>7</v>
      </c>
      <c r="C370" s="646" t="s">
        <v>43</v>
      </c>
      <c r="D370" s="584">
        <v>333576</v>
      </c>
      <c r="E370" s="565"/>
      <c r="F370" s="565"/>
    </row>
    <row r="371" spans="1:6" ht="17.25" x14ac:dyDescent="0.25">
      <c r="A371" s="547" t="s">
        <v>630</v>
      </c>
      <c r="B371" s="571"/>
      <c r="C371" s="642"/>
      <c r="D371" s="585"/>
      <c r="E371" s="606"/>
      <c r="F371" s="598"/>
    </row>
    <row r="372" spans="1:6" ht="17.25" x14ac:dyDescent="0.25">
      <c r="A372" s="550"/>
      <c r="B372" s="551">
        <v>1</v>
      </c>
      <c r="C372" s="548" t="s">
        <v>187</v>
      </c>
      <c r="D372" s="582">
        <v>650900000</v>
      </c>
      <c r="E372" s="612" t="s">
        <v>51</v>
      </c>
      <c r="F372" s="597">
        <v>0.60391538318797555</v>
      </c>
    </row>
    <row r="373" spans="1:6" s="263" customFormat="1" ht="17.25" x14ac:dyDescent="0.25">
      <c r="A373" s="564"/>
      <c r="B373" s="565">
        <v>2</v>
      </c>
      <c r="C373" s="563" t="s">
        <v>630</v>
      </c>
      <c r="D373" s="584">
        <v>283200000</v>
      </c>
      <c r="E373" s="612" t="s">
        <v>51</v>
      </c>
      <c r="F373" s="603">
        <v>0.26275746891816665</v>
      </c>
    </row>
    <row r="374" spans="1:6" ht="17.25" x14ac:dyDescent="0.25">
      <c r="A374" s="550"/>
      <c r="B374" s="551">
        <v>3</v>
      </c>
      <c r="C374" s="548" t="s">
        <v>203</v>
      </c>
      <c r="D374" s="582">
        <v>41600000</v>
      </c>
      <c r="E374" s="612" t="s">
        <v>51</v>
      </c>
      <c r="F374" s="597">
        <v>3.8597142326962333E-2</v>
      </c>
    </row>
    <row r="375" spans="1:6" ht="17.25" x14ac:dyDescent="0.25">
      <c r="A375" s="550"/>
      <c r="B375" s="551">
        <v>4</v>
      </c>
      <c r="C375" s="548" t="s">
        <v>265</v>
      </c>
      <c r="D375" s="582">
        <v>37800000</v>
      </c>
      <c r="E375" s="612" t="s">
        <v>51</v>
      </c>
      <c r="F375" s="597">
        <v>3.5071441825941733E-2</v>
      </c>
    </row>
    <row r="376" spans="1:6" ht="17.25" x14ac:dyDescent="0.25">
      <c r="A376" s="550"/>
      <c r="B376" s="551">
        <v>5</v>
      </c>
      <c r="C376" s="548" t="s">
        <v>11</v>
      </c>
      <c r="D376" s="582">
        <v>19900000</v>
      </c>
      <c r="E376" s="612" t="s">
        <v>51</v>
      </c>
      <c r="F376" s="597">
        <v>1.8463536834292076E-2</v>
      </c>
    </row>
    <row r="377" spans="1:6" ht="17.25" x14ac:dyDescent="0.25">
      <c r="A377" s="550"/>
      <c r="B377" s="551">
        <v>6</v>
      </c>
      <c r="C377" s="641" t="s">
        <v>287</v>
      </c>
      <c r="D377" s="583">
        <v>44400000</v>
      </c>
      <c r="E377" s="612" t="s">
        <v>51</v>
      </c>
      <c r="F377" s="597">
        <v>4.1195026906661721E-2</v>
      </c>
    </row>
    <row r="378" spans="1:6" s="263" customFormat="1" ht="17.25" x14ac:dyDescent="0.25">
      <c r="A378" s="564"/>
      <c r="B378" s="565">
        <v>7</v>
      </c>
      <c r="C378" s="646" t="s">
        <v>43</v>
      </c>
      <c r="D378" s="584">
        <v>1077800000</v>
      </c>
      <c r="E378" s="612" t="s">
        <v>660</v>
      </c>
      <c r="F378" s="565"/>
    </row>
    <row r="379" spans="1:6" ht="17.25" x14ac:dyDescent="0.25">
      <c r="A379" s="549" t="s">
        <v>682</v>
      </c>
      <c r="B379" s="568"/>
      <c r="C379" s="637"/>
      <c r="D379" s="573"/>
      <c r="E379" s="604"/>
      <c r="F379" s="587"/>
    </row>
    <row r="380" spans="1:6" x14ac:dyDescent="0.25">
      <c r="A380" s="543"/>
      <c r="B380" s="544">
        <v>1</v>
      </c>
      <c r="C380" s="542" t="s">
        <v>187</v>
      </c>
      <c r="D380" s="580">
        <v>6844323</v>
      </c>
      <c r="E380" s="544"/>
      <c r="F380" s="589">
        <v>0.59214189348074242</v>
      </c>
    </row>
    <row r="381" spans="1:6" s="263" customFormat="1" x14ac:dyDescent="0.25">
      <c r="A381" s="561"/>
      <c r="B381" s="562">
        <v>2</v>
      </c>
      <c r="C381" s="560" t="s">
        <v>682</v>
      </c>
      <c r="D381" s="576">
        <v>2754047</v>
      </c>
      <c r="E381" s="562"/>
      <c r="F381" s="590">
        <v>0.2382685044693183</v>
      </c>
    </row>
    <row r="382" spans="1:6" x14ac:dyDescent="0.25">
      <c r="A382" s="543"/>
      <c r="B382" s="544">
        <v>3</v>
      </c>
      <c r="C382" s="542" t="s">
        <v>11</v>
      </c>
      <c r="D382" s="580">
        <v>447306</v>
      </c>
      <c r="E382" s="544"/>
      <c r="F382" s="589">
        <v>3.8699024257811465E-2</v>
      </c>
    </row>
    <row r="383" spans="1:6" x14ac:dyDescent="0.25">
      <c r="A383" s="543"/>
      <c r="B383" s="544">
        <v>4</v>
      </c>
      <c r="C383" s="542" t="s">
        <v>630</v>
      </c>
      <c r="D383" s="580">
        <v>374108</v>
      </c>
      <c r="E383" s="544"/>
      <c r="F383" s="589">
        <v>3.2366242722076902E-2</v>
      </c>
    </row>
    <row r="384" spans="1:6" x14ac:dyDescent="0.25">
      <c r="A384" s="543"/>
      <c r="B384" s="544">
        <v>5</v>
      </c>
      <c r="C384" s="542" t="s">
        <v>265</v>
      </c>
      <c r="D384" s="580">
        <v>246437</v>
      </c>
      <c r="E384" s="544"/>
      <c r="F384" s="589">
        <v>2.1320687495858057E-2</v>
      </c>
    </row>
    <row r="385" spans="1:6" x14ac:dyDescent="0.25">
      <c r="A385" s="543"/>
      <c r="B385" s="544">
        <v>6</v>
      </c>
      <c r="C385" s="638" t="s">
        <v>287</v>
      </c>
      <c r="D385" s="575">
        <v>892365</v>
      </c>
      <c r="E385" s="607"/>
      <c r="F385" s="589">
        <v>7.7203647574192902E-2</v>
      </c>
    </row>
    <row r="386" spans="1:6" s="263" customFormat="1" ht="15.75" thickBot="1" x14ac:dyDescent="0.3">
      <c r="A386" s="655"/>
      <c r="B386" s="656">
        <v>7</v>
      </c>
      <c r="C386" s="657" t="s">
        <v>43</v>
      </c>
      <c r="D386" s="658">
        <v>11558586</v>
      </c>
      <c r="E386" s="656"/>
      <c r="F386" s="656"/>
    </row>
    <row r="387" spans="1:6" s="263" customFormat="1" ht="15.75" thickTop="1" x14ac:dyDescent="0.25">
      <c r="B387" s="566"/>
      <c r="C387" s="643"/>
      <c r="D387" s="586"/>
      <c r="E387" s="566"/>
      <c r="F387" s="566"/>
    </row>
    <row r="388" spans="1:6" s="263" customFormat="1" x14ac:dyDescent="0.25">
      <c r="A388" s="64" t="s">
        <v>52</v>
      </c>
      <c r="B388" s="64"/>
      <c r="C388" s="566"/>
    </row>
    <row r="389" spans="1:6" s="263" customFormat="1" x14ac:dyDescent="0.25">
      <c r="A389" s="65" t="s">
        <v>61</v>
      </c>
      <c r="B389" s="28" t="s">
        <v>255</v>
      </c>
      <c r="C389" s="566"/>
    </row>
    <row r="390" spans="1:6" s="263" customFormat="1" x14ac:dyDescent="0.25">
      <c r="A390" s="66" t="s">
        <v>44</v>
      </c>
      <c r="B390" s="28" t="s">
        <v>256</v>
      </c>
      <c r="C390" s="566"/>
    </row>
    <row r="391" spans="1:6" s="263" customFormat="1" x14ac:dyDescent="0.25">
      <c r="A391" s="66" t="s">
        <v>45</v>
      </c>
      <c r="B391" s="28" t="s">
        <v>257</v>
      </c>
      <c r="C391" s="566"/>
    </row>
    <row r="392" spans="1:6" s="263" customFormat="1" x14ac:dyDescent="0.25">
      <c r="A392" s="66" t="s">
        <v>46</v>
      </c>
      <c r="B392" s="28" t="s">
        <v>258</v>
      </c>
      <c r="C392" s="566"/>
    </row>
    <row r="393" spans="1:6" s="263" customFormat="1" x14ac:dyDescent="0.25">
      <c r="A393" s="66" t="s">
        <v>51</v>
      </c>
      <c r="B393" s="28" t="s">
        <v>260</v>
      </c>
      <c r="C393" s="566"/>
    </row>
    <row r="394" spans="1:6" s="263" customFormat="1" x14ac:dyDescent="0.25">
      <c r="A394" s="66" t="s">
        <v>47</v>
      </c>
      <c r="B394" s="28" t="s">
        <v>263</v>
      </c>
      <c r="C394" s="566"/>
    </row>
    <row r="395" spans="1:6" s="263" customFormat="1" x14ac:dyDescent="0.25">
      <c r="A395" s="66" t="s">
        <v>48</v>
      </c>
      <c r="B395" s="28" t="s">
        <v>276</v>
      </c>
      <c r="C395" s="566"/>
    </row>
    <row r="396" spans="1:6" s="263" customFormat="1" x14ac:dyDescent="0.25">
      <c r="A396" s="66" t="s">
        <v>49</v>
      </c>
      <c r="B396" s="28" t="s">
        <v>262</v>
      </c>
      <c r="C396" s="566"/>
    </row>
    <row r="397" spans="1:6" s="263" customFormat="1" x14ac:dyDescent="0.25">
      <c r="A397" s="648" t="s">
        <v>76</v>
      </c>
      <c r="B397" s="649" t="s">
        <v>683</v>
      </c>
      <c r="C397" s="650"/>
    </row>
    <row r="398" spans="1:6" s="263" customFormat="1" x14ac:dyDescent="0.25">
      <c r="B398" s="566"/>
      <c r="C398" s="643"/>
      <c r="D398" s="586"/>
      <c r="E398" s="566"/>
      <c r="F398" s="566"/>
    </row>
    <row r="399" spans="1:6" s="263" customFormat="1" x14ac:dyDescent="0.25">
      <c r="B399" s="566"/>
      <c r="C399" s="643"/>
      <c r="D399" s="586"/>
      <c r="E399" s="566"/>
      <c r="F399" s="566"/>
    </row>
    <row r="400" spans="1:6" s="263" customFormat="1" x14ac:dyDescent="0.25">
      <c r="B400" s="566"/>
      <c r="C400" s="643"/>
      <c r="D400" s="586"/>
      <c r="E400" s="566"/>
      <c r="F400" s="566"/>
    </row>
    <row r="401" spans="2:6" s="263" customFormat="1" x14ac:dyDescent="0.25">
      <c r="B401" s="566"/>
      <c r="C401" s="643"/>
      <c r="D401" s="586"/>
      <c r="E401" s="566"/>
      <c r="F401" s="566"/>
    </row>
    <row r="402" spans="2:6" s="263" customFormat="1" x14ac:dyDescent="0.25">
      <c r="B402" s="566"/>
      <c r="C402" s="643"/>
      <c r="D402" s="586"/>
      <c r="E402" s="566"/>
      <c r="F402" s="566"/>
    </row>
    <row r="403" spans="2:6" s="263" customFormat="1" x14ac:dyDescent="0.25">
      <c r="B403" s="566"/>
      <c r="C403" s="643"/>
      <c r="D403" s="586"/>
      <c r="E403" s="566"/>
      <c r="F403" s="566"/>
    </row>
    <row r="404" spans="2:6" s="263" customFormat="1" x14ac:dyDescent="0.25">
      <c r="B404" s="566"/>
      <c r="C404" s="643"/>
      <c r="D404" s="586"/>
      <c r="E404" s="566"/>
      <c r="F404" s="566"/>
    </row>
    <row r="405" spans="2:6" s="263" customFormat="1" x14ac:dyDescent="0.25">
      <c r="B405" s="566"/>
      <c r="C405" s="643"/>
      <c r="D405" s="586"/>
      <c r="E405" s="566"/>
      <c r="F405" s="566"/>
    </row>
    <row r="406" spans="2:6" s="263" customFormat="1" x14ac:dyDescent="0.25">
      <c r="B406" s="566"/>
      <c r="C406" s="643"/>
      <c r="D406" s="586"/>
      <c r="E406" s="566"/>
      <c r="F406" s="566"/>
    </row>
    <row r="407" spans="2:6" s="263" customFormat="1" x14ac:dyDescent="0.25">
      <c r="B407" s="566"/>
      <c r="C407" s="643"/>
      <c r="D407" s="586"/>
      <c r="E407" s="566"/>
      <c r="F407" s="566"/>
    </row>
    <row r="408" spans="2:6" s="263" customFormat="1" x14ac:dyDescent="0.25">
      <c r="B408" s="566"/>
      <c r="C408" s="643"/>
      <c r="D408" s="586"/>
      <c r="E408" s="566"/>
      <c r="F408" s="566"/>
    </row>
    <row r="409" spans="2:6" s="263" customFormat="1" x14ac:dyDescent="0.25">
      <c r="B409" s="566"/>
      <c r="C409" s="643"/>
      <c r="D409" s="586"/>
      <c r="E409" s="566"/>
      <c r="F409" s="566"/>
    </row>
    <row r="410" spans="2:6" s="263" customFormat="1" x14ac:dyDescent="0.25">
      <c r="B410" s="566"/>
      <c r="C410" s="643"/>
      <c r="D410" s="586"/>
      <c r="E410" s="566"/>
      <c r="F410" s="566"/>
    </row>
    <row r="411" spans="2:6" s="263" customFormat="1" x14ac:dyDescent="0.25">
      <c r="B411" s="566"/>
      <c r="C411" s="643"/>
      <c r="D411" s="586"/>
      <c r="E411" s="566"/>
      <c r="F411" s="566"/>
    </row>
    <row r="412" spans="2:6" s="263" customFormat="1" x14ac:dyDescent="0.25">
      <c r="B412" s="566"/>
      <c r="C412" s="643"/>
      <c r="D412" s="586"/>
      <c r="E412" s="566"/>
      <c r="F412" s="566"/>
    </row>
    <row r="413" spans="2:6" s="263" customFormat="1" x14ac:dyDescent="0.25">
      <c r="B413" s="566"/>
      <c r="C413" s="643"/>
      <c r="D413" s="586"/>
      <c r="E413" s="566"/>
      <c r="F413" s="566"/>
    </row>
    <row r="414" spans="2:6" s="263" customFormat="1" x14ac:dyDescent="0.25">
      <c r="B414" s="566"/>
      <c r="C414" s="643"/>
      <c r="D414" s="586"/>
      <c r="E414" s="566"/>
      <c r="F414" s="566"/>
    </row>
    <row r="415" spans="2:6" s="263" customFormat="1" x14ac:dyDescent="0.25">
      <c r="B415" s="566"/>
      <c r="C415" s="643"/>
      <c r="D415" s="586"/>
      <c r="E415" s="566"/>
      <c r="F415" s="566"/>
    </row>
    <row r="416" spans="2:6" s="263" customFormat="1" x14ac:dyDescent="0.25">
      <c r="B416" s="566"/>
      <c r="C416" s="643"/>
      <c r="D416" s="586"/>
      <c r="E416" s="566"/>
      <c r="F416" s="566"/>
    </row>
    <row r="417" spans="2:6" s="263" customFormat="1" x14ac:dyDescent="0.25">
      <c r="B417" s="566"/>
      <c r="C417" s="643"/>
      <c r="D417" s="586"/>
      <c r="E417" s="566"/>
      <c r="F417" s="566"/>
    </row>
    <row r="418" spans="2:6" s="263" customFormat="1" x14ac:dyDescent="0.25">
      <c r="B418" s="566"/>
      <c r="C418" s="643"/>
      <c r="D418" s="586"/>
      <c r="E418" s="566"/>
      <c r="F418" s="566"/>
    </row>
    <row r="419" spans="2:6" s="263" customFormat="1" x14ac:dyDescent="0.25">
      <c r="B419" s="566"/>
      <c r="C419" s="643"/>
      <c r="D419" s="586"/>
      <c r="E419" s="566"/>
      <c r="F419" s="566"/>
    </row>
    <row r="420" spans="2:6" s="263" customFormat="1" x14ac:dyDescent="0.25">
      <c r="B420" s="566"/>
      <c r="C420" s="643"/>
      <c r="D420" s="586"/>
      <c r="E420" s="566"/>
      <c r="F420" s="566"/>
    </row>
    <row r="421" spans="2:6" s="263" customFormat="1" x14ac:dyDescent="0.25">
      <c r="B421" s="566"/>
      <c r="C421" s="643"/>
      <c r="D421" s="586"/>
      <c r="E421" s="566"/>
      <c r="F421" s="566"/>
    </row>
    <row r="422" spans="2:6" s="263" customFormat="1" x14ac:dyDescent="0.25">
      <c r="B422" s="566"/>
      <c r="C422" s="643"/>
      <c r="D422" s="586"/>
      <c r="E422" s="566"/>
      <c r="F422" s="566"/>
    </row>
    <row r="423" spans="2:6" s="263" customFormat="1" x14ac:dyDescent="0.25">
      <c r="B423" s="566"/>
      <c r="C423" s="643"/>
      <c r="D423" s="586"/>
      <c r="E423" s="566"/>
      <c r="F423" s="566"/>
    </row>
    <row r="424" spans="2:6" s="263" customFormat="1" x14ac:dyDescent="0.25">
      <c r="B424" s="566"/>
      <c r="C424" s="643"/>
      <c r="D424" s="586"/>
      <c r="E424" s="566"/>
      <c r="F424" s="566"/>
    </row>
    <row r="425" spans="2:6" s="263" customFormat="1" x14ac:dyDescent="0.25">
      <c r="B425" s="566"/>
      <c r="C425" s="643"/>
      <c r="D425" s="586"/>
      <c r="E425" s="566"/>
      <c r="F425" s="566"/>
    </row>
    <row r="426" spans="2:6" s="263" customFormat="1" x14ac:dyDescent="0.25">
      <c r="B426" s="566"/>
      <c r="C426" s="643"/>
      <c r="D426" s="586"/>
      <c r="E426" s="566"/>
      <c r="F426" s="566"/>
    </row>
    <row r="427" spans="2:6" s="263" customFormat="1" x14ac:dyDescent="0.25">
      <c r="B427" s="566"/>
      <c r="C427" s="643"/>
      <c r="D427" s="586"/>
      <c r="E427" s="566"/>
      <c r="F427" s="56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0.59999389629810485"/>
  </sheetPr>
  <dimension ref="A1:H1048146"/>
  <sheetViews>
    <sheetView topLeftCell="A310" zoomScaleNormal="100" workbookViewId="0">
      <selection activeCell="D27" sqref="D27"/>
    </sheetView>
  </sheetViews>
  <sheetFormatPr defaultColWidth="9.140625" defaultRowHeight="15" x14ac:dyDescent="0.25"/>
  <cols>
    <col min="1" max="1" width="26.28515625" style="57" customWidth="1"/>
    <col min="2" max="2" width="5.5703125" style="57" customWidth="1"/>
    <col min="3" max="3" width="49.7109375" style="57" bestFit="1" customWidth="1"/>
    <col min="4" max="4" width="29.140625" style="464" customWidth="1"/>
    <col min="5" max="5" width="5.7109375" style="487" customWidth="1"/>
    <col min="6" max="6" width="7.140625" style="508" customWidth="1"/>
    <col min="7" max="7" width="9.140625" style="57" customWidth="1"/>
    <col min="9" max="16384" width="9.140625" style="57"/>
  </cols>
  <sheetData>
    <row r="1" spans="1:8" customFormat="1" ht="15" customHeight="1" x14ac:dyDescent="0.25">
      <c r="A1" s="56" t="s">
        <v>628</v>
      </c>
      <c r="B1" s="56"/>
      <c r="C1" s="67"/>
      <c r="D1" s="462"/>
      <c r="E1" s="485"/>
      <c r="F1" s="503"/>
    </row>
    <row r="2" spans="1:8" ht="15" customHeight="1" x14ac:dyDescent="0.25">
      <c r="A2" s="63"/>
      <c r="B2" s="63"/>
      <c r="C2" s="68"/>
      <c r="D2" s="463"/>
      <c r="E2" s="486"/>
      <c r="F2" s="504"/>
    </row>
    <row r="3" spans="1:8" ht="15" customHeight="1" x14ac:dyDescent="0.25">
      <c r="A3" s="62" t="s">
        <v>75</v>
      </c>
      <c r="B3" s="62"/>
      <c r="C3" s="69"/>
      <c r="F3" s="505"/>
    </row>
    <row r="4" spans="1:8" s="1" customFormat="1" ht="45" x14ac:dyDescent="0.25">
      <c r="A4" s="525" t="s">
        <v>53</v>
      </c>
      <c r="B4" s="520" t="s">
        <v>74</v>
      </c>
      <c r="C4" s="521" t="s">
        <v>54</v>
      </c>
      <c r="D4" s="522" t="s">
        <v>71</v>
      </c>
      <c r="E4" s="523"/>
      <c r="F4" s="524" t="s">
        <v>62</v>
      </c>
      <c r="G4"/>
    </row>
    <row r="5" spans="1:8" ht="15" customHeight="1" x14ac:dyDescent="0.25">
      <c r="A5" s="80" t="s">
        <v>0</v>
      </c>
      <c r="B5" s="81"/>
      <c r="C5" s="465"/>
      <c r="D5" s="83"/>
      <c r="E5" s="473"/>
      <c r="F5" s="271"/>
      <c r="G5"/>
      <c r="H5" s="57"/>
    </row>
    <row r="6" spans="1:8" x14ac:dyDescent="0.25">
      <c r="A6" s="459"/>
      <c r="B6" s="460">
        <v>1</v>
      </c>
      <c r="C6" t="s">
        <v>38</v>
      </c>
      <c r="D6" s="479">
        <v>72200000</v>
      </c>
      <c r="E6" s="489" t="s">
        <v>44</v>
      </c>
      <c r="F6" s="502">
        <v>0.88048780487804879</v>
      </c>
      <c r="G6"/>
      <c r="H6" s="57"/>
    </row>
    <row r="7" spans="1:8" x14ac:dyDescent="0.25">
      <c r="A7" s="459"/>
      <c r="B7" s="460">
        <v>2</v>
      </c>
      <c r="C7" t="s">
        <v>620</v>
      </c>
      <c r="D7" s="479">
        <v>3600000</v>
      </c>
      <c r="E7" s="489" t="s">
        <v>44</v>
      </c>
      <c r="F7" s="502">
        <v>4.3902439024390241E-2</v>
      </c>
      <c r="G7"/>
      <c r="H7" s="57"/>
    </row>
    <row r="8" spans="1:8" s="263" customFormat="1" x14ac:dyDescent="0.25">
      <c r="A8" s="470"/>
      <c r="B8" s="468">
        <v>3</v>
      </c>
      <c r="C8" s="1" t="s">
        <v>0</v>
      </c>
      <c r="D8" s="481">
        <v>2900000</v>
      </c>
      <c r="E8" s="489" t="s">
        <v>44</v>
      </c>
      <c r="F8" s="506">
        <v>3.5365853658536582E-2</v>
      </c>
      <c r="G8" s="1"/>
    </row>
    <row r="9" spans="1:8" x14ac:dyDescent="0.25">
      <c r="A9" s="459"/>
      <c r="B9" s="460">
        <v>4</v>
      </c>
      <c r="C9" s="471" t="s">
        <v>65</v>
      </c>
      <c r="D9" s="482">
        <v>700000</v>
      </c>
      <c r="E9" s="489" t="s">
        <v>44</v>
      </c>
      <c r="F9" s="502">
        <v>8.5365853658536592E-3</v>
      </c>
      <c r="G9"/>
      <c r="H9" s="57"/>
    </row>
    <row r="10" spans="1:8" x14ac:dyDescent="0.25">
      <c r="A10" s="459"/>
      <c r="B10" s="460">
        <v>5</v>
      </c>
      <c r="C10" t="s">
        <v>11</v>
      </c>
      <c r="D10" s="479">
        <v>700000</v>
      </c>
      <c r="E10" s="489" t="s">
        <v>44</v>
      </c>
      <c r="F10" s="502">
        <v>8.5365853658536592E-3</v>
      </c>
      <c r="G10"/>
      <c r="H10" s="57"/>
    </row>
    <row r="11" spans="1:8" x14ac:dyDescent="0.25">
      <c r="A11" s="458"/>
      <c r="B11"/>
      <c r="C11" s="466" t="s">
        <v>70</v>
      </c>
      <c r="D11" s="247">
        <v>1900000</v>
      </c>
      <c r="E11" s="489" t="s">
        <v>44</v>
      </c>
      <c r="F11" s="502">
        <v>2.3170731707317073E-2</v>
      </c>
      <c r="G11" s="500"/>
      <c r="H11" s="57"/>
    </row>
    <row r="12" spans="1:8" x14ac:dyDescent="0.25">
      <c r="A12" s="457"/>
      <c r="B12"/>
      <c r="C12" s="467" t="s">
        <v>43</v>
      </c>
      <c r="D12" s="461">
        <v>82000000</v>
      </c>
      <c r="E12" s="489" t="s">
        <v>44</v>
      </c>
      <c r="F12" s="502"/>
      <c r="G12"/>
      <c r="H12" s="57"/>
    </row>
    <row r="13" spans="1:8" ht="17.25" x14ac:dyDescent="0.25">
      <c r="A13" s="80" t="s">
        <v>1</v>
      </c>
      <c r="B13" s="81"/>
      <c r="C13" s="465"/>
      <c r="D13" s="83"/>
      <c r="E13" s="473"/>
      <c r="F13" s="271"/>
      <c r="G13"/>
      <c r="H13" s="57"/>
    </row>
    <row r="14" spans="1:8" ht="15" customHeight="1" x14ac:dyDescent="0.25">
      <c r="A14" s="459"/>
      <c r="B14" s="460">
        <v>1</v>
      </c>
      <c r="C14" t="s">
        <v>38</v>
      </c>
      <c r="D14" s="479">
        <v>11119103</v>
      </c>
      <c r="E14" s="489"/>
      <c r="F14" s="502">
        <v>0.73264874348181586</v>
      </c>
      <c r="G14"/>
      <c r="H14" s="57"/>
    </row>
    <row r="15" spans="1:8" ht="15" customHeight="1" x14ac:dyDescent="0.25">
      <c r="A15" s="459"/>
      <c r="B15" s="460">
        <v>2</v>
      </c>
      <c r="C15" t="s">
        <v>13</v>
      </c>
      <c r="D15" s="479">
        <v>2000079</v>
      </c>
      <c r="E15" s="489"/>
      <c r="F15" s="502">
        <v>0.13178719238542594</v>
      </c>
      <c r="G15"/>
      <c r="H15" s="57"/>
    </row>
    <row r="16" spans="1:8" x14ac:dyDescent="0.25">
      <c r="A16" s="459"/>
      <c r="B16" s="460">
        <v>3</v>
      </c>
      <c r="C16" t="s">
        <v>620</v>
      </c>
      <c r="D16" s="479">
        <v>740517</v>
      </c>
      <c r="E16" s="489"/>
      <c r="F16" s="502">
        <v>4.8793400832506349E-2</v>
      </c>
      <c r="G16"/>
      <c r="H16" s="57"/>
    </row>
    <row r="17" spans="1:8" s="263" customFormat="1" ht="15" customHeight="1" x14ac:dyDescent="0.25">
      <c r="A17" s="470"/>
      <c r="B17" s="468">
        <v>4</v>
      </c>
      <c r="C17" s="1" t="s">
        <v>1</v>
      </c>
      <c r="D17" s="481">
        <v>507318</v>
      </c>
      <c r="E17" s="490"/>
      <c r="F17" s="506">
        <v>3.3427687039656692E-2</v>
      </c>
      <c r="G17" s="1"/>
    </row>
    <row r="18" spans="1:8" ht="15" customHeight="1" x14ac:dyDescent="0.25">
      <c r="A18" s="459"/>
      <c r="B18" s="460">
        <v>5</v>
      </c>
      <c r="C18" t="s">
        <v>11</v>
      </c>
      <c r="D18" s="479">
        <v>332286</v>
      </c>
      <c r="E18" s="489"/>
      <c r="F18" s="502">
        <v>2.1894654665632528E-2</v>
      </c>
      <c r="G18"/>
      <c r="H18" s="57"/>
    </row>
    <row r="19" spans="1:8" ht="15" customHeight="1" x14ac:dyDescent="0.25">
      <c r="A19" s="458"/>
      <c r="B19"/>
      <c r="C19" s="466" t="s">
        <v>70</v>
      </c>
      <c r="D19" s="247">
        <v>477278</v>
      </c>
      <c r="E19" s="491"/>
      <c r="F19" s="502">
        <v>3.1448321594962657E-2</v>
      </c>
      <c r="G19"/>
      <c r="H19" s="57"/>
    </row>
    <row r="20" spans="1:8" ht="15" customHeight="1" x14ac:dyDescent="0.25">
      <c r="A20" s="457"/>
      <c r="B20"/>
      <c r="C20" s="467" t="s">
        <v>43</v>
      </c>
      <c r="D20" s="461">
        <v>15176581</v>
      </c>
      <c r="E20" s="492"/>
      <c r="F20" s="502"/>
      <c r="G20"/>
      <c r="H20" s="57"/>
    </row>
    <row r="21" spans="1:8" ht="15" customHeight="1" x14ac:dyDescent="0.25">
      <c r="A21" s="80" t="s">
        <v>167</v>
      </c>
      <c r="B21" s="81"/>
      <c r="C21" s="465"/>
      <c r="D21" s="83"/>
      <c r="E21" s="473"/>
      <c r="F21" s="271"/>
      <c r="G21"/>
      <c r="H21" s="57"/>
    </row>
    <row r="22" spans="1:8" s="263" customFormat="1" ht="15" customHeight="1" x14ac:dyDescent="0.25">
      <c r="A22" s="470"/>
      <c r="B22" s="460">
        <v>1</v>
      </c>
      <c r="C22" s="319" t="s">
        <v>36</v>
      </c>
      <c r="D22" s="483">
        <v>70300</v>
      </c>
      <c r="E22" s="490"/>
      <c r="F22" s="502">
        <v>0.38227297444263186</v>
      </c>
      <c r="G22" s="1"/>
    </row>
    <row r="23" spans="1:8" ht="15" customHeight="1" x14ac:dyDescent="0.25">
      <c r="A23" s="459"/>
      <c r="B23" s="460">
        <v>2</v>
      </c>
      <c r="C23" t="s">
        <v>38</v>
      </c>
      <c r="D23" s="479">
        <v>51800</v>
      </c>
      <c r="E23" s="489"/>
      <c r="F23" s="502">
        <v>0.28167482327351823</v>
      </c>
      <c r="G23"/>
      <c r="H23" s="57"/>
    </row>
    <row r="24" spans="1:8" ht="15" customHeight="1" x14ac:dyDescent="0.25">
      <c r="A24" s="459"/>
      <c r="B24" s="460">
        <v>3</v>
      </c>
      <c r="C24" s="471" t="s">
        <v>31</v>
      </c>
      <c r="D24" s="482">
        <v>22400</v>
      </c>
      <c r="E24" s="489"/>
      <c r="F24" s="502">
        <v>0.12180532898314302</v>
      </c>
      <c r="G24"/>
      <c r="H24" s="57"/>
    </row>
    <row r="25" spans="1:8" ht="15" customHeight="1" x14ac:dyDescent="0.25">
      <c r="A25" s="459"/>
      <c r="B25" s="460">
        <v>4</v>
      </c>
      <c r="C25" t="s">
        <v>13</v>
      </c>
      <c r="D25" s="479">
        <v>9800</v>
      </c>
      <c r="E25" s="489"/>
      <c r="F25" s="502">
        <v>5.328983143012507E-2</v>
      </c>
      <c r="G25"/>
      <c r="H25" s="57"/>
    </row>
    <row r="26" spans="1:8" ht="15" customHeight="1" x14ac:dyDescent="0.25">
      <c r="A26" s="459"/>
      <c r="B26" s="460">
        <v>5</v>
      </c>
      <c r="C26" t="s">
        <v>11</v>
      </c>
      <c r="D26" s="479">
        <v>5000</v>
      </c>
      <c r="E26" s="489"/>
      <c r="F26" s="502">
        <v>2.7188689505165852E-2</v>
      </c>
      <c r="G26"/>
      <c r="H26" s="57"/>
    </row>
    <row r="27" spans="1:8" ht="15" customHeight="1" x14ac:dyDescent="0.25">
      <c r="A27" s="458"/>
      <c r="B27"/>
      <c r="C27" s="466" t="s">
        <v>70</v>
      </c>
      <c r="D27" s="247">
        <v>24600</v>
      </c>
      <c r="E27" s="491" t="s">
        <v>45</v>
      </c>
      <c r="F27" s="502">
        <v>0.13376835236541598</v>
      </c>
      <c r="G27"/>
      <c r="H27" s="57"/>
    </row>
    <row r="28" spans="1:8" ht="15" customHeight="1" x14ac:dyDescent="0.25">
      <c r="A28" s="457"/>
      <c r="B28"/>
      <c r="C28" s="467" t="s">
        <v>43</v>
      </c>
      <c r="D28" s="461">
        <v>183900</v>
      </c>
      <c r="E28" s="492" t="s">
        <v>45</v>
      </c>
      <c r="F28" s="502"/>
      <c r="G28"/>
      <c r="H28" s="57"/>
    </row>
    <row r="29" spans="1:8" ht="15" customHeight="1" x14ac:dyDescent="0.25">
      <c r="A29" s="80" t="s">
        <v>2</v>
      </c>
      <c r="B29" s="81"/>
      <c r="C29" s="465"/>
      <c r="D29" s="83"/>
      <c r="E29" s="473"/>
      <c r="F29" s="271"/>
      <c r="G29"/>
      <c r="H29" s="57"/>
    </row>
    <row r="30" spans="1:8" ht="15" customHeight="1" x14ac:dyDescent="0.25">
      <c r="A30" s="459"/>
      <c r="B30" s="460">
        <v>1</v>
      </c>
      <c r="C30" t="s">
        <v>38</v>
      </c>
      <c r="D30" s="479">
        <v>16464976</v>
      </c>
      <c r="E30" s="489"/>
      <c r="F30" s="502">
        <v>0.78195422732955144</v>
      </c>
      <c r="G30"/>
      <c r="H30" s="57"/>
    </row>
    <row r="31" spans="1:8" s="263" customFormat="1" ht="15" customHeight="1" x14ac:dyDescent="0.25">
      <c r="A31" s="470"/>
      <c r="B31" s="468">
        <v>2</v>
      </c>
      <c r="C31" s="1" t="s">
        <v>2</v>
      </c>
      <c r="D31" s="481">
        <v>2018799</v>
      </c>
      <c r="E31" s="490"/>
      <c r="F31" s="506">
        <v>9.5876751486225736E-2</v>
      </c>
      <c r="G31" s="1"/>
    </row>
    <row r="32" spans="1:8" ht="15" customHeight="1" x14ac:dyDescent="0.25">
      <c r="A32" s="459"/>
      <c r="B32" s="460">
        <v>3</v>
      </c>
      <c r="C32" t="s">
        <v>11</v>
      </c>
      <c r="D32" s="479">
        <v>1296676</v>
      </c>
      <c r="E32" s="489"/>
      <c r="F32" s="502">
        <v>6.1581704077599227E-2</v>
      </c>
      <c r="G32"/>
      <c r="H32" s="57"/>
    </row>
    <row r="33" spans="1:8" ht="15" customHeight="1" x14ac:dyDescent="0.25">
      <c r="A33" s="459"/>
      <c r="B33" s="460">
        <v>4</v>
      </c>
      <c r="C33" t="s">
        <v>33</v>
      </c>
      <c r="D33" s="479">
        <v>566775</v>
      </c>
      <c r="E33" s="489"/>
      <c r="F33" s="502">
        <v>2.691726408800757E-2</v>
      </c>
      <c r="G33"/>
      <c r="H33" s="57"/>
    </row>
    <row r="34" spans="1:8" x14ac:dyDescent="0.25">
      <c r="A34" s="459"/>
      <c r="B34" s="460">
        <v>5</v>
      </c>
      <c r="C34" t="s">
        <v>620</v>
      </c>
      <c r="D34" s="479">
        <v>258310</v>
      </c>
      <c r="E34" s="489"/>
      <c r="F34" s="502">
        <v>1.2267652042826933E-2</v>
      </c>
      <c r="G34"/>
      <c r="H34" s="57"/>
    </row>
    <row r="35" spans="1:8" ht="15" customHeight="1" x14ac:dyDescent="0.25">
      <c r="A35" s="458"/>
      <c r="B35"/>
      <c r="C35" s="466" t="s">
        <v>70</v>
      </c>
      <c r="D35" s="247">
        <v>450653</v>
      </c>
      <c r="E35" s="491"/>
      <c r="F35" s="502">
        <v>2.1402400975789115E-2</v>
      </c>
      <c r="G35"/>
      <c r="H35" s="57"/>
    </row>
    <row r="36" spans="1:8" ht="15" customHeight="1" x14ac:dyDescent="0.25">
      <c r="A36" s="457"/>
      <c r="B36"/>
      <c r="C36" s="467" t="s">
        <v>43</v>
      </c>
      <c r="D36" s="461">
        <v>21056189</v>
      </c>
      <c r="E36" s="492"/>
      <c r="F36" s="502"/>
      <c r="G36"/>
      <c r="H36" s="57"/>
    </row>
    <row r="37" spans="1:8" ht="15" customHeight="1" x14ac:dyDescent="0.25">
      <c r="A37" s="80" t="s">
        <v>3</v>
      </c>
      <c r="B37" s="81"/>
      <c r="C37" s="465"/>
      <c r="D37" s="83"/>
      <c r="E37" s="473"/>
      <c r="F37" s="271"/>
      <c r="G37"/>
      <c r="H37" s="57"/>
    </row>
    <row r="38" spans="1:8" ht="15" customHeight="1" x14ac:dyDescent="0.25">
      <c r="A38" s="459"/>
      <c r="B38" s="460">
        <v>1</v>
      </c>
      <c r="C38" t="s">
        <v>38</v>
      </c>
      <c r="D38" s="479">
        <v>116491729</v>
      </c>
      <c r="E38" s="489"/>
      <c r="F38" s="502">
        <v>0.77913946022816616</v>
      </c>
      <c r="G38"/>
      <c r="H38" s="57"/>
    </row>
    <row r="39" spans="1:8" ht="15" customHeight="1" x14ac:dyDescent="0.25">
      <c r="A39" s="459"/>
      <c r="B39" s="468">
        <v>2</v>
      </c>
      <c r="C39" s="1" t="s">
        <v>3</v>
      </c>
      <c r="D39" s="481">
        <v>27787085</v>
      </c>
      <c r="E39" s="489"/>
      <c r="F39" s="506">
        <v>0.18585022811545851</v>
      </c>
      <c r="G39"/>
      <c r="H39" s="57"/>
    </row>
    <row r="40" spans="1:8" ht="15" customHeight="1" x14ac:dyDescent="0.25">
      <c r="A40" s="459"/>
      <c r="B40" s="460">
        <v>3</v>
      </c>
      <c r="C40" t="s">
        <v>33</v>
      </c>
      <c r="D40" s="479">
        <v>1686885</v>
      </c>
      <c r="E40" s="489"/>
      <c r="F40" s="502">
        <v>1.1282506317396921E-2</v>
      </c>
      <c r="G40"/>
      <c r="H40" s="57"/>
    </row>
    <row r="41" spans="1:8" ht="15" customHeight="1" x14ac:dyDescent="0.25">
      <c r="A41" s="459"/>
      <c r="B41" s="460">
        <v>4</v>
      </c>
      <c r="C41" t="s">
        <v>11</v>
      </c>
      <c r="D41" s="479">
        <v>1201997</v>
      </c>
      <c r="E41" s="489"/>
      <c r="F41" s="502">
        <v>8.039397318721872E-3</v>
      </c>
      <c r="G41"/>
      <c r="H41" s="57"/>
    </row>
    <row r="42" spans="1:8" ht="15" customHeight="1" x14ac:dyDescent="0.25">
      <c r="A42" s="459"/>
      <c r="B42" s="460">
        <v>5</v>
      </c>
      <c r="C42" t="s">
        <v>132</v>
      </c>
      <c r="D42" s="479">
        <v>500469</v>
      </c>
      <c r="E42" s="489"/>
      <c r="F42" s="502">
        <v>3.3473204481404006E-3</v>
      </c>
      <c r="G42"/>
      <c r="H42" s="57"/>
    </row>
    <row r="43" spans="1:8" ht="15" customHeight="1" x14ac:dyDescent="0.25">
      <c r="A43" s="458"/>
      <c r="B43"/>
      <c r="C43" s="466" t="s">
        <v>70</v>
      </c>
      <c r="D43" s="247">
        <v>1845157</v>
      </c>
      <c r="E43" s="491"/>
      <c r="F43" s="502">
        <v>1.2341087572116148E-2</v>
      </c>
      <c r="G43"/>
      <c r="H43" s="57"/>
    </row>
    <row r="44" spans="1:8" ht="15" customHeight="1" x14ac:dyDescent="0.25">
      <c r="A44" s="457"/>
      <c r="B44"/>
      <c r="C44" s="467" t="s">
        <v>43</v>
      </c>
      <c r="D44" s="461">
        <v>149513322</v>
      </c>
      <c r="E44" s="492"/>
      <c r="F44" s="502"/>
      <c r="G44"/>
      <c r="H44" s="57"/>
    </row>
    <row r="45" spans="1:8" ht="15" customHeight="1" x14ac:dyDescent="0.25">
      <c r="A45" s="80" t="s">
        <v>615</v>
      </c>
      <c r="B45" s="81"/>
      <c r="C45" s="465"/>
      <c r="D45" s="83"/>
      <c r="E45" s="473"/>
      <c r="F45" s="271"/>
      <c r="G45"/>
      <c r="H45" s="57"/>
    </row>
    <row r="46" spans="1:8" ht="15" customHeight="1" x14ac:dyDescent="0.25">
      <c r="A46" s="459"/>
      <c r="B46" s="460">
        <v>1</v>
      </c>
      <c r="C46" t="s">
        <v>38</v>
      </c>
      <c r="D46" s="479">
        <v>4082734</v>
      </c>
      <c r="E46" s="489"/>
      <c r="F46" s="502">
        <v>0.85185446381625618</v>
      </c>
      <c r="G46"/>
      <c r="H46" s="57"/>
    </row>
    <row r="47" spans="1:8" ht="15" customHeight="1" x14ac:dyDescent="0.25">
      <c r="A47" s="459"/>
      <c r="B47" s="468">
        <v>2</v>
      </c>
      <c r="C47" s="1" t="s">
        <v>615</v>
      </c>
      <c r="D47" s="481">
        <v>41133</v>
      </c>
      <c r="E47" s="489"/>
      <c r="F47" s="506">
        <v>8.5823199993323267E-3</v>
      </c>
      <c r="G47"/>
      <c r="H47" s="57"/>
    </row>
    <row r="48" spans="1:8" ht="15" customHeight="1" x14ac:dyDescent="0.25">
      <c r="A48" s="458"/>
      <c r="B48"/>
      <c r="C48" s="466" t="s">
        <v>70</v>
      </c>
      <c r="D48" s="247">
        <v>668893</v>
      </c>
      <c r="E48" s="491"/>
      <c r="F48" s="502">
        <v>0.13956321618441148</v>
      </c>
      <c r="G48"/>
      <c r="H48" s="57"/>
    </row>
    <row r="49" spans="1:8" ht="15" customHeight="1" x14ac:dyDescent="0.25">
      <c r="A49" s="457"/>
      <c r="B49"/>
      <c r="C49" s="467" t="s">
        <v>43</v>
      </c>
      <c r="D49" s="461">
        <v>4792760</v>
      </c>
      <c r="E49" s="492"/>
      <c r="F49" s="502"/>
      <c r="G49"/>
      <c r="H49" s="57"/>
    </row>
    <row r="50" spans="1:8" ht="15" customHeight="1" x14ac:dyDescent="0.25">
      <c r="A50" s="80" t="s">
        <v>5</v>
      </c>
      <c r="B50" s="81"/>
      <c r="C50" s="465"/>
      <c r="D50" s="83"/>
      <c r="E50" s="472"/>
      <c r="F50" s="271"/>
      <c r="G50"/>
      <c r="H50" s="57"/>
    </row>
    <row r="51" spans="1:8" ht="15" customHeight="1" x14ac:dyDescent="0.25">
      <c r="A51" s="459"/>
      <c r="B51" s="460">
        <v>1</v>
      </c>
      <c r="C51" t="s">
        <v>38</v>
      </c>
      <c r="D51" s="479">
        <v>923767372</v>
      </c>
      <c r="E51" s="488" t="s">
        <v>51</v>
      </c>
      <c r="F51" s="502">
        <v>0.88629272978674478</v>
      </c>
      <c r="G51"/>
      <c r="H51" s="57"/>
    </row>
    <row r="52" spans="1:8" ht="15" customHeight="1" x14ac:dyDescent="0.25">
      <c r="A52" s="459"/>
      <c r="B52" s="468">
        <v>2</v>
      </c>
      <c r="C52" s="1" t="s">
        <v>5</v>
      </c>
      <c r="D52" s="481">
        <v>23718631</v>
      </c>
      <c r="E52" s="488" t="s">
        <v>51</v>
      </c>
      <c r="F52" s="506">
        <v>2.2756432899639703E-2</v>
      </c>
      <c r="G52"/>
      <c r="H52" s="57"/>
    </row>
    <row r="53" spans="1:8" ht="15" customHeight="1" x14ac:dyDescent="0.25">
      <c r="A53" s="458"/>
      <c r="B53"/>
      <c r="C53" s="466" t="s">
        <v>70</v>
      </c>
      <c r="D53" s="247">
        <v>94796463</v>
      </c>
      <c r="E53" s="488" t="s">
        <v>51</v>
      </c>
      <c r="F53" s="502">
        <v>9.0950837313615515E-2</v>
      </c>
      <c r="G53"/>
      <c r="H53" s="57"/>
    </row>
    <row r="54" spans="1:8" ht="15" customHeight="1" x14ac:dyDescent="0.25">
      <c r="A54" s="457"/>
      <c r="B54"/>
      <c r="C54" s="467" t="s">
        <v>43</v>
      </c>
      <c r="D54" s="461">
        <v>1042282466</v>
      </c>
      <c r="E54" s="488" t="s">
        <v>51</v>
      </c>
      <c r="F54" s="502"/>
      <c r="G54"/>
      <c r="H54" s="57"/>
    </row>
    <row r="55" spans="1:8" ht="15" customHeight="1" x14ac:dyDescent="0.25">
      <c r="A55" s="80" t="s">
        <v>6</v>
      </c>
      <c r="B55" s="81"/>
      <c r="C55" s="465"/>
      <c r="D55" s="83"/>
      <c r="E55" s="473"/>
      <c r="F55" s="271"/>
      <c r="G55"/>
      <c r="H55" s="57"/>
    </row>
    <row r="56" spans="1:8" ht="15" customHeight="1" x14ac:dyDescent="0.25">
      <c r="A56" s="459"/>
      <c r="B56" s="460">
        <v>1</v>
      </c>
      <c r="C56" t="s">
        <v>38</v>
      </c>
      <c r="D56" s="479">
        <v>17948406</v>
      </c>
      <c r="E56" s="489"/>
      <c r="F56" s="502">
        <v>0.85698733747248024</v>
      </c>
      <c r="G56"/>
      <c r="H56" s="57"/>
    </row>
    <row r="57" spans="1:8" ht="15" customHeight="1" x14ac:dyDescent="0.25">
      <c r="A57" s="459"/>
      <c r="B57" s="468">
        <v>2</v>
      </c>
      <c r="C57" s="1" t="s">
        <v>6</v>
      </c>
      <c r="D57" s="481">
        <v>1692219</v>
      </c>
      <c r="E57" s="489"/>
      <c r="F57" s="506">
        <v>8.0798832789404418E-2</v>
      </c>
      <c r="G57"/>
      <c r="H57" s="57"/>
    </row>
    <row r="58" spans="1:8" ht="15" customHeight="1" x14ac:dyDescent="0.25">
      <c r="A58" s="459"/>
      <c r="B58" s="460">
        <v>3</v>
      </c>
      <c r="C58" t="s">
        <v>33</v>
      </c>
      <c r="D58" s="479">
        <v>452899</v>
      </c>
      <c r="E58" s="489"/>
      <c r="F58" s="502">
        <v>2.162468957711057E-2</v>
      </c>
      <c r="G58"/>
      <c r="H58" s="57"/>
    </row>
    <row r="59" spans="1:8" ht="15" customHeight="1" x14ac:dyDescent="0.25">
      <c r="A59" s="459"/>
      <c r="B59" s="460">
        <v>4</v>
      </c>
      <c r="C59" t="s">
        <v>19</v>
      </c>
      <c r="D59" s="479">
        <v>267108</v>
      </c>
      <c r="E59" s="489"/>
      <c r="F59" s="502">
        <v>1.2753677052859137E-2</v>
      </c>
      <c r="G59"/>
      <c r="H59" s="57"/>
    </row>
    <row r="60" spans="1:8" x14ac:dyDescent="0.25">
      <c r="A60" s="459"/>
      <c r="B60" s="460">
        <v>5</v>
      </c>
      <c r="C60" t="s">
        <v>620</v>
      </c>
      <c r="D60" s="479">
        <v>140992</v>
      </c>
      <c r="E60" s="489"/>
      <c r="F60" s="502">
        <v>6.7319827000191512E-3</v>
      </c>
      <c r="G60"/>
      <c r="H60" s="57"/>
    </row>
    <row r="61" spans="1:8" ht="15" customHeight="1" x14ac:dyDescent="0.25">
      <c r="A61" s="458"/>
      <c r="B61"/>
      <c r="C61" s="466" t="s">
        <v>70</v>
      </c>
      <c r="D61" s="247">
        <v>441983</v>
      </c>
      <c r="E61" s="491"/>
      <c r="F61" s="502">
        <v>2.110348040812645E-2</v>
      </c>
      <c r="G61"/>
      <c r="H61" s="57"/>
    </row>
    <row r="62" spans="1:8" ht="15" customHeight="1" x14ac:dyDescent="0.25">
      <c r="A62" s="457"/>
      <c r="B62"/>
      <c r="C62" s="467" t="s">
        <v>43</v>
      </c>
      <c r="D62" s="461">
        <v>20943607</v>
      </c>
      <c r="E62" s="492"/>
      <c r="F62" s="502"/>
      <c r="G62"/>
      <c r="H62" s="57"/>
    </row>
    <row r="63" spans="1:8" ht="15" customHeight="1" x14ac:dyDescent="0.25">
      <c r="A63" s="80" t="s">
        <v>617</v>
      </c>
      <c r="B63" s="81"/>
      <c r="C63" s="465"/>
      <c r="D63" s="83"/>
      <c r="E63" s="472"/>
      <c r="F63" s="271"/>
      <c r="G63"/>
      <c r="H63" s="57"/>
    </row>
    <row r="64" spans="1:8" x14ac:dyDescent="0.25">
      <c r="A64" s="459"/>
      <c r="B64" s="460">
        <v>1</v>
      </c>
      <c r="C64" t="s">
        <v>38</v>
      </c>
      <c r="D64" s="479">
        <v>127</v>
      </c>
      <c r="E64" s="488" t="s">
        <v>49</v>
      </c>
      <c r="F64" s="502">
        <v>0.40189873417721517</v>
      </c>
      <c r="G64"/>
      <c r="H64" s="57"/>
    </row>
    <row r="65" spans="1:8" x14ac:dyDescent="0.25">
      <c r="A65" s="459"/>
      <c r="B65" s="460">
        <v>2</v>
      </c>
      <c r="C65" s="471" t="s">
        <v>63</v>
      </c>
      <c r="D65" s="482">
        <v>64</v>
      </c>
      <c r="E65" s="488" t="s">
        <v>49</v>
      </c>
      <c r="F65" s="502">
        <v>0.20253164556962025</v>
      </c>
      <c r="G65"/>
      <c r="H65" s="57"/>
    </row>
    <row r="66" spans="1:8" s="263" customFormat="1" x14ac:dyDescent="0.25">
      <c r="A66" s="470"/>
      <c r="B66" s="468">
        <v>3</v>
      </c>
      <c r="C66" s="471" t="s">
        <v>622</v>
      </c>
      <c r="D66" s="482">
        <v>33</v>
      </c>
      <c r="E66" s="488" t="s">
        <v>49</v>
      </c>
      <c r="F66" s="502">
        <v>0.10443037974683544</v>
      </c>
      <c r="G66" s="1"/>
    </row>
    <row r="67" spans="1:8" x14ac:dyDescent="0.25">
      <c r="A67" s="459"/>
      <c r="B67" s="460">
        <v>4</v>
      </c>
      <c r="C67" t="s">
        <v>19</v>
      </c>
      <c r="D67" s="479">
        <v>26</v>
      </c>
      <c r="E67" s="488" t="s">
        <v>49</v>
      </c>
      <c r="F67" s="502">
        <v>8.2278481012658222E-2</v>
      </c>
      <c r="G67"/>
      <c r="H67" s="57"/>
    </row>
    <row r="68" spans="1:8" x14ac:dyDescent="0.25">
      <c r="A68" s="459"/>
      <c r="B68" s="460">
        <v>5</v>
      </c>
      <c r="C68" s="471" t="s">
        <v>66</v>
      </c>
      <c r="D68" s="482">
        <v>8</v>
      </c>
      <c r="E68" s="488" t="s">
        <v>49</v>
      </c>
      <c r="F68" s="502">
        <v>2.5316455696202531E-2</v>
      </c>
      <c r="G68"/>
      <c r="H68" s="57"/>
    </row>
    <row r="69" spans="1:8" x14ac:dyDescent="0.25">
      <c r="A69" s="458"/>
      <c r="B69"/>
      <c r="C69" s="466" t="s">
        <v>70</v>
      </c>
      <c r="D69" s="247">
        <v>58</v>
      </c>
      <c r="E69" s="488" t="s">
        <v>49</v>
      </c>
      <c r="F69" s="502">
        <v>0.18354430379746836</v>
      </c>
      <c r="G69"/>
      <c r="H69" s="57"/>
    </row>
    <row r="70" spans="1:8" x14ac:dyDescent="0.25">
      <c r="A70" s="457"/>
      <c r="B70"/>
      <c r="C70" s="467" t="s">
        <v>43</v>
      </c>
      <c r="D70" s="461">
        <v>316</v>
      </c>
      <c r="E70" s="488" t="s">
        <v>49</v>
      </c>
      <c r="F70" s="502"/>
      <c r="G70"/>
      <c r="H70" s="57"/>
    </row>
    <row r="71" spans="1:8" ht="15" customHeight="1" x14ac:dyDescent="0.25">
      <c r="A71" s="80" t="s">
        <v>130</v>
      </c>
      <c r="B71" s="81"/>
      <c r="C71" s="465"/>
      <c r="D71" s="83"/>
      <c r="E71" s="473"/>
      <c r="F71" s="271"/>
      <c r="G71"/>
      <c r="H71" s="57"/>
    </row>
    <row r="72" spans="1:8" ht="15" customHeight="1" x14ac:dyDescent="0.25">
      <c r="A72" s="459"/>
      <c r="B72" s="460">
        <v>1</v>
      </c>
      <c r="C72" t="s">
        <v>38</v>
      </c>
      <c r="D72" s="479">
        <v>38354182</v>
      </c>
      <c r="E72" s="489"/>
      <c r="F72" s="502">
        <v>0.87530711999421429</v>
      </c>
      <c r="G72"/>
      <c r="H72" s="57"/>
    </row>
    <row r="73" spans="1:8" ht="15" customHeight="1" x14ac:dyDescent="0.25">
      <c r="A73" s="459"/>
      <c r="B73" s="468">
        <v>2</v>
      </c>
      <c r="C73" s="1" t="s">
        <v>130</v>
      </c>
      <c r="D73" s="481">
        <v>2163964</v>
      </c>
      <c r="E73" s="489"/>
      <c r="F73" s="506">
        <v>4.9385308142177557E-2</v>
      </c>
      <c r="G73"/>
      <c r="H73" s="57"/>
    </row>
    <row r="74" spans="1:8" ht="15" customHeight="1" x14ac:dyDescent="0.25">
      <c r="A74" s="459"/>
      <c r="B74" s="460">
        <v>3</v>
      </c>
      <c r="C74" t="s">
        <v>33</v>
      </c>
      <c r="D74" s="479">
        <v>1245114</v>
      </c>
      <c r="E74" s="489"/>
      <c r="F74" s="502">
        <v>2.8415601443526447E-2</v>
      </c>
      <c r="G74"/>
      <c r="H74" s="57"/>
    </row>
    <row r="75" spans="1:8" ht="15" customHeight="1" x14ac:dyDescent="0.25">
      <c r="A75" s="459"/>
      <c r="B75" s="460">
        <v>4</v>
      </c>
      <c r="C75" t="s">
        <v>19</v>
      </c>
      <c r="D75" s="479">
        <v>337213</v>
      </c>
      <c r="E75" s="489"/>
      <c r="F75" s="502">
        <v>7.6957693910564683E-3</v>
      </c>
      <c r="G75"/>
      <c r="H75" s="57"/>
    </row>
    <row r="76" spans="1:8" ht="15" customHeight="1" x14ac:dyDescent="0.25">
      <c r="A76" s="459"/>
      <c r="B76" s="460">
        <v>5</v>
      </c>
      <c r="C76" t="s">
        <v>2</v>
      </c>
      <c r="D76" s="479">
        <v>334692</v>
      </c>
      <c r="E76" s="489"/>
      <c r="F76" s="502">
        <v>7.6382359192304914E-3</v>
      </c>
      <c r="G76"/>
      <c r="H76" s="57"/>
    </row>
    <row r="77" spans="1:8" ht="15" customHeight="1" x14ac:dyDescent="0.25">
      <c r="A77" s="458"/>
      <c r="B77"/>
      <c r="C77" s="466" t="s">
        <v>70</v>
      </c>
      <c r="D77" s="247">
        <v>1382806</v>
      </c>
      <c r="E77" s="491"/>
      <c r="F77" s="502">
        <v>3.1557965109794792E-2</v>
      </c>
      <c r="G77"/>
      <c r="H77" s="57"/>
    </row>
    <row r="78" spans="1:8" ht="15" customHeight="1" x14ac:dyDescent="0.25">
      <c r="A78" s="457"/>
      <c r="B78"/>
      <c r="C78" s="467" t="s">
        <v>43</v>
      </c>
      <c r="D78" s="461">
        <v>43817971</v>
      </c>
      <c r="E78" s="492"/>
      <c r="F78" s="502"/>
      <c r="G78"/>
      <c r="H78" s="57"/>
    </row>
    <row r="79" spans="1:8" ht="15" customHeight="1" x14ac:dyDescent="0.25">
      <c r="A79" s="80" t="s">
        <v>8</v>
      </c>
      <c r="B79" s="81"/>
      <c r="C79" s="465"/>
      <c r="D79" s="83"/>
      <c r="E79" s="473"/>
      <c r="F79" s="271"/>
      <c r="G79"/>
      <c r="H79" s="57"/>
    </row>
    <row r="80" spans="1:8" ht="15" customHeight="1" x14ac:dyDescent="0.25">
      <c r="A80" s="459"/>
      <c r="B80" s="460">
        <v>1</v>
      </c>
      <c r="C80" t="s">
        <v>38</v>
      </c>
      <c r="D80" s="479">
        <v>7158830</v>
      </c>
      <c r="E80" s="489"/>
      <c r="F80" s="502">
        <v>0.64741503979314063</v>
      </c>
      <c r="G80"/>
      <c r="H80" s="57"/>
    </row>
    <row r="81" spans="1:8" ht="15" customHeight="1" x14ac:dyDescent="0.25">
      <c r="A81" s="459"/>
      <c r="B81" s="468">
        <v>2</v>
      </c>
      <c r="C81" s="1" t="s">
        <v>8</v>
      </c>
      <c r="D81" s="481">
        <v>2680697</v>
      </c>
      <c r="E81" s="489"/>
      <c r="F81" s="506">
        <v>0.24243117310068163</v>
      </c>
      <c r="G81"/>
      <c r="H81" s="57"/>
    </row>
    <row r="82" spans="1:8" x14ac:dyDescent="0.25">
      <c r="A82" s="459"/>
      <c r="B82" s="460">
        <v>3</v>
      </c>
      <c r="C82" t="s">
        <v>620</v>
      </c>
      <c r="D82" s="479">
        <v>304674</v>
      </c>
      <c r="E82" s="489"/>
      <c r="F82" s="502">
        <v>2.7553459131441214E-2</v>
      </c>
      <c r="G82"/>
      <c r="H82" s="57"/>
    </row>
    <row r="83" spans="1:8" ht="15" customHeight="1" x14ac:dyDescent="0.25">
      <c r="A83" s="459"/>
      <c r="B83" s="460">
        <v>4</v>
      </c>
      <c r="C83" t="s">
        <v>11</v>
      </c>
      <c r="D83" s="479">
        <v>195208</v>
      </c>
      <c r="E83" s="489"/>
      <c r="F83" s="502">
        <v>1.7653805871621395E-2</v>
      </c>
      <c r="G83"/>
      <c r="H83" s="57"/>
    </row>
    <row r="84" spans="1:8" ht="15" customHeight="1" x14ac:dyDescent="0.25">
      <c r="A84" s="459"/>
      <c r="B84" s="460">
        <v>5</v>
      </c>
      <c r="C84" t="s">
        <v>33</v>
      </c>
      <c r="D84" s="479">
        <v>195034</v>
      </c>
      <c r="E84" s="489"/>
      <c r="F84" s="502">
        <v>1.7638070029741645E-2</v>
      </c>
      <c r="G84"/>
      <c r="H84" s="57"/>
    </row>
    <row r="85" spans="1:8" ht="15" customHeight="1" x14ac:dyDescent="0.25">
      <c r="A85" s="458"/>
      <c r="B85"/>
      <c r="C85" s="466" t="s">
        <v>70</v>
      </c>
      <c r="D85" s="247">
        <v>523116</v>
      </c>
      <c r="E85" s="491"/>
      <c r="F85" s="502">
        <v>4.7308452073373516E-2</v>
      </c>
      <c r="G85"/>
      <c r="H85" s="57"/>
    </row>
    <row r="86" spans="1:8" ht="15" customHeight="1" x14ac:dyDescent="0.25">
      <c r="A86" s="457"/>
      <c r="B86"/>
      <c r="C86" s="467" t="s">
        <v>43</v>
      </c>
      <c r="D86" s="461">
        <v>11057559</v>
      </c>
      <c r="E86" s="492"/>
      <c r="F86" s="502"/>
      <c r="G86"/>
      <c r="H86" s="57"/>
    </row>
    <row r="87" spans="1:8" ht="15" customHeight="1" x14ac:dyDescent="0.25">
      <c r="A87" s="80" t="s">
        <v>166</v>
      </c>
      <c r="B87" s="81"/>
      <c r="C87" s="465"/>
      <c r="D87" s="83"/>
      <c r="E87" s="473"/>
      <c r="F87" s="271"/>
      <c r="G87"/>
      <c r="H87" s="57"/>
    </row>
    <row r="88" spans="1:8" ht="15" customHeight="1" x14ac:dyDescent="0.25">
      <c r="A88" s="459"/>
      <c r="B88" s="460">
        <v>1</v>
      </c>
      <c r="C88" t="s">
        <v>38</v>
      </c>
      <c r="D88" s="479">
        <v>1630045</v>
      </c>
      <c r="E88" s="489"/>
      <c r="F88" s="502">
        <v>0.63708473383881814</v>
      </c>
      <c r="G88"/>
      <c r="H88" s="57"/>
    </row>
    <row r="89" spans="1:8" s="263" customFormat="1" ht="15" customHeight="1" x14ac:dyDescent="0.25">
      <c r="A89" s="470"/>
      <c r="B89" s="468">
        <v>2</v>
      </c>
      <c r="C89" s="1" t="s">
        <v>166</v>
      </c>
      <c r="D89" s="481">
        <v>113444</v>
      </c>
      <c r="E89" s="490"/>
      <c r="F89" s="506">
        <v>4.4338310013288515E-2</v>
      </c>
      <c r="G89" s="1"/>
    </row>
    <row r="90" spans="1:8" ht="15" customHeight="1" x14ac:dyDescent="0.25">
      <c r="A90" s="459"/>
      <c r="B90" s="460">
        <v>3</v>
      </c>
      <c r="C90" s="471" t="s">
        <v>31</v>
      </c>
      <c r="D90" s="482">
        <v>74546</v>
      </c>
      <c r="E90" s="489"/>
      <c r="F90" s="502">
        <v>2.9135464707261784E-2</v>
      </c>
      <c r="G90"/>
      <c r="H90" s="57"/>
    </row>
    <row r="91" spans="1:8" x14ac:dyDescent="0.25">
      <c r="A91" s="459"/>
      <c r="B91" s="460">
        <v>4</v>
      </c>
      <c r="C91" t="s">
        <v>620</v>
      </c>
      <c r="D91" s="479">
        <v>60571</v>
      </c>
      <c r="E91" s="489"/>
      <c r="F91" s="502">
        <v>2.3673493316657548E-2</v>
      </c>
      <c r="G91"/>
      <c r="H91" s="57"/>
    </row>
    <row r="92" spans="1:8" ht="15" customHeight="1" x14ac:dyDescent="0.25">
      <c r="A92" s="459"/>
      <c r="B92" s="460">
        <v>5</v>
      </c>
      <c r="C92" t="s">
        <v>11</v>
      </c>
      <c r="D92" s="479">
        <v>33029</v>
      </c>
      <c r="E92" s="489"/>
      <c r="F92" s="502">
        <v>1.2909012741342922E-2</v>
      </c>
      <c r="G92"/>
      <c r="H92" s="57"/>
    </row>
    <row r="93" spans="1:8" ht="15" customHeight="1" x14ac:dyDescent="0.25">
      <c r="A93" s="458"/>
      <c r="B93"/>
      <c r="C93" s="466" t="s">
        <v>70</v>
      </c>
      <c r="D93" s="247">
        <v>646965</v>
      </c>
      <c r="E93" s="491" t="s">
        <v>45</v>
      </c>
      <c r="F93" s="502">
        <v>0.25285898538263113</v>
      </c>
      <c r="G93"/>
      <c r="H93" s="57"/>
    </row>
    <row r="94" spans="1:8" ht="15" customHeight="1" x14ac:dyDescent="0.25">
      <c r="A94" s="457"/>
      <c r="B94"/>
      <c r="C94" s="467" t="s">
        <v>43</v>
      </c>
      <c r="D94" s="461">
        <v>2558600</v>
      </c>
      <c r="E94" s="492" t="s">
        <v>45</v>
      </c>
      <c r="F94" s="502"/>
      <c r="G94"/>
      <c r="H94" s="57"/>
    </row>
    <row r="95" spans="1:8" ht="15" customHeight="1" x14ac:dyDescent="0.25">
      <c r="A95" s="80" t="s">
        <v>10</v>
      </c>
      <c r="B95" s="81"/>
      <c r="C95" s="465"/>
      <c r="D95" s="83"/>
      <c r="E95" s="473"/>
      <c r="F95" s="271"/>
      <c r="G95"/>
      <c r="H95" s="57"/>
    </row>
    <row r="96" spans="1:8" ht="15" customHeight="1" x14ac:dyDescent="0.25">
      <c r="A96" s="459"/>
      <c r="B96" s="460">
        <v>1</v>
      </c>
      <c r="C96" t="s">
        <v>38</v>
      </c>
      <c r="D96" s="479">
        <v>5075982</v>
      </c>
      <c r="E96" s="489"/>
      <c r="F96" s="502">
        <v>0.65726065838173464</v>
      </c>
      <c r="G96"/>
      <c r="H96" s="57"/>
    </row>
    <row r="97" spans="1:8" ht="15" customHeight="1" x14ac:dyDescent="0.25">
      <c r="A97" s="459"/>
      <c r="B97" s="468">
        <v>2</v>
      </c>
      <c r="C97" s="1" t="s">
        <v>10</v>
      </c>
      <c r="D97" s="481">
        <v>1819343</v>
      </c>
      <c r="E97" s="489"/>
      <c r="F97" s="506">
        <v>0.23557659936583702</v>
      </c>
      <c r="G97"/>
      <c r="H97" s="57"/>
    </row>
    <row r="98" spans="1:8" x14ac:dyDescent="0.25">
      <c r="A98" s="459"/>
      <c r="B98" s="460">
        <v>3</v>
      </c>
      <c r="C98" t="s">
        <v>620</v>
      </c>
      <c r="D98" s="479">
        <v>288770</v>
      </c>
      <c r="E98" s="489"/>
      <c r="F98" s="502">
        <v>3.7391220126646134E-2</v>
      </c>
      <c r="G98"/>
      <c r="H98" s="57"/>
    </row>
    <row r="99" spans="1:8" ht="15" customHeight="1" x14ac:dyDescent="0.25">
      <c r="A99" s="459"/>
      <c r="B99" s="460">
        <v>4</v>
      </c>
      <c r="C99" t="s">
        <v>11</v>
      </c>
      <c r="D99" s="479">
        <v>140107</v>
      </c>
      <c r="E99" s="489"/>
      <c r="F99" s="502">
        <v>1.8141675652886415E-2</v>
      </c>
      <c r="G99"/>
      <c r="H99" s="57"/>
    </row>
    <row r="100" spans="1:8" ht="15" customHeight="1" x14ac:dyDescent="0.25">
      <c r="A100" s="459"/>
      <c r="B100" s="460">
        <v>5</v>
      </c>
      <c r="C100" t="s">
        <v>0</v>
      </c>
      <c r="D100" s="479">
        <v>89750</v>
      </c>
      <c r="E100" s="489"/>
      <c r="F100" s="502">
        <v>1.1621227988940993E-2</v>
      </c>
      <c r="G100"/>
      <c r="H100" s="57"/>
    </row>
    <row r="101" spans="1:8" ht="15" customHeight="1" x14ac:dyDescent="0.25">
      <c r="A101" s="458"/>
      <c r="B101"/>
      <c r="C101" s="466" t="s">
        <v>70</v>
      </c>
      <c r="D101" s="247">
        <v>308984</v>
      </c>
      <c r="E101" s="491"/>
      <c r="F101" s="502">
        <v>4.000861848395481E-2</v>
      </c>
      <c r="G101"/>
      <c r="H101" s="57"/>
    </row>
    <row r="102" spans="1:8" ht="15" customHeight="1" x14ac:dyDescent="0.25">
      <c r="A102" s="457"/>
      <c r="B102"/>
      <c r="C102" s="467" t="s">
        <v>43</v>
      </c>
      <c r="D102" s="461">
        <v>7722936</v>
      </c>
      <c r="E102" s="492"/>
      <c r="F102" s="502"/>
      <c r="G102"/>
      <c r="H102" s="57"/>
    </row>
    <row r="103" spans="1:8" ht="15" customHeight="1" x14ac:dyDescent="0.25">
      <c r="A103" s="80" t="s">
        <v>11</v>
      </c>
      <c r="B103" s="81"/>
      <c r="C103" s="465"/>
      <c r="D103" s="83"/>
      <c r="E103" s="473"/>
      <c r="F103" s="271"/>
      <c r="G103"/>
      <c r="H103" s="57"/>
    </row>
    <row r="104" spans="1:8" ht="15" customHeight="1" x14ac:dyDescent="0.25">
      <c r="A104" s="459"/>
      <c r="B104" s="460">
        <v>1</v>
      </c>
      <c r="C104" t="s">
        <v>38</v>
      </c>
      <c r="D104" s="479">
        <v>103563373</v>
      </c>
      <c r="E104" s="489"/>
      <c r="F104" s="502">
        <v>0.54244391928779079</v>
      </c>
      <c r="G104"/>
      <c r="H104" s="57"/>
    </row>
    <row r="105" spans="1:8" ht="15" customHeight="1" x14ac:dyDescent="0.25">
      <c r="A105" s="470"/>
      <c r="B105" s="468">
        <v>2</v>
      </c>
      <c r="C105" s="1" t="s">
        <v>11</v>
      </c>
      <c r="D105" s="481">
        <v>64518871</v>
      </c>
      <c r="E105" s="490"/>
      <c r="F105" s="506">
        <v>0.33793674577655347</v>
      </c>
      <c r="G105"/>
      <c r="H105" s="57"/>
    </row>
    <row r="106" spans="1:8" x14ac:dyDescent="0.25">
      <c r="A106" s="459"/>
      <c r="B106" s="460">
        <v>3</v>
      </c>
      <c r="C106" t="s">
        <v>620</v>
      </c>
      <c r="D106" s="479">
        <v>8428471</v>
      </c>
      <c r="E106" s="489"/>
      <c r="F106" s="502">
        <v>4.4146619701576205E-2</v>
      </c>
      <c r="G106"/>
      <c r="H106" s="57"/>
    </row>
    <row r="107" spans="1:8" ht="15" customHeight="1" x14ac:dyDescent="0.25">
      <c r="A107" s="459"/>
      <c r="B107" s="460">
        <v>4</v>
      </c>
      <c r="C107" t="s">
        <v>5</v>
      </c>
      <c r="D107" s="479">
        <v>2455099</v>
      </c>
      <c r="E107" s="489"/>
      <c r="F107" s="502">
        <v>1.2859310055491683E-2</v>
      </c>
      <c r="G107"/>
      <c r="H107" s="57"/>
    </row>
    <row r="108" spans="1:8" ht="15" customHeight="1" x14ac:dyDescent="0.25">
      <c r="A108" s="459"/>
      <c r="B108" s="460">
        <v>5</v>
      </c>
      <c r="C108" t="s">
        <v>0</v>
      </c>
      <c r="D108" s="479">
        <v>1581773</v>
      </c>
      <c r="E108" s="489"/>
      <c r="F108" s="502">
        <v>8.2850057958580269E-3</v>
      </c>
      <c r="G108"/>
      <c r="H108" s="57"/>
    </row>
    <row r="109" spans="1:8" ht="15" customHeight="1" x14ac:dyDescent="0.25">
      <c r="A109" s="458"/>
      <c r="B109"/>
      <c r="C109" s="466" t="s">
        <v>70</v>
      </c>
      <c r="D109" s="247">
        <v>10372376</v>
      </c>
      <c r="E109" s="491"/>
      <c r="F109" s="502">
        <v>5.432839938272982E-2</v>
      </c>
      <c r="G109"/>
      <c r="H109" s="57"/>
    </row>
    <row r="110" spans="1:8" ht="15" customHeight="1" x14ac:dyDescent="0.25">
      <c r="A110" s="457"/>
      <c r="B110"/>
      <c r="C110" s="467" t="s">
        <v>43</v>
      </c>
      <c r="D110" s="461">
        <v>190919963</v>
      </c>
      <c r="E110" s="492"/>
      <c r="F110" s="502"/>
      <c r="G110"/>
      <c r="H110" s="57"/>
    </row>
    <row r="111" spans="1:8" ht="15" customHeight="1" x14ac:dyDescent="0.25">
      <c r="A111" s="80" t="s">
        <v>12</v>
      </c>
      <c r="B111" s="81"/>
      <c r="C111" s="465"/>
      <c r="D111" s="83"/>
      <c r="E111" s="473"/>
      <c r="F111" s="271"/>
      <c r="G111"/>
      <c r="H111" s="57"/>
    </row>
    <row r="112" spans="1:8" ht="15" customHeight="1" x14ac:dyDescent="0.25">
      <c r="A112" s="470"/>
      <c r="B112" s="468">
        <v>1</v>
      </c>
      <c r="C112" s="263" t="s">
        <v>12</v>
      </c>
      <c r="D112" s="484">
        <v>128379</v>
      </c>
      <c r="E112" s="489"/>
      <c r="F112" s="506">
        <v>0.19673254096200174</v>
      </c>
      <c r="G112" s="58"/>
      <c r="H112" s="57"/>
    </row>
    <row r="113" spans="1:8" ht="15" customHeight="1" x14ac:dyDescent="0.25">
      <c r="A113" s="459"/>
      <c r="B113" s="460">
        <v>2</v>
      </c>
      <c r="C113" s="471" t="s">
        <v>31</v>
      </c>
      <c r="D113" s="482">
        <v>20770</v>
      </c>
      <c r="E113" s="489"/>
      <c r="F113" s="502">
        <v>3.1828685967181358E-2</v>
      </c>
      <c r="G113"/>
      <c r="H113" s="57"/>
    </row>
    <row r="114" spans="1:8" ht="15" customHeight="1" x14ac:dyDescent="0.25">
      <c r="A114" s="459"/>
      <c r="B114" s="460">
        <v>3</v>
      </c>
      <c r="C114" t="s">
        <v>38</v>
      </c>
      <c r="D114" s="479">
        <v>20118</v>
      </c>
      <c r="E114" s="489"/>
      <c r="F114" s="502">
        <v>3.0829538001336285E-2</v>
      </c>
      <c r="G114"/>
      <c r="H114" s="57"/>
    </row>
    <row r="115" spans="1:8" ht="15" customHeight="1" x14ac:dyDescent="0.25">
      <c r="A115" s="458"/>
      <c r="B115"/>
      <c r="C115" s="466" t="s">
        <v>70</v>
      </c>
      <c r="D115" s="247">
        <v>483289</v>
      </c>
      <c r="E115" s="491"/>
      <c r="F115" s="502">
        <v>0.74060923506948062</v>
      </c>
      <c r="G115"/>
      <c r="H115" s="57"/>
    </row>
    <row r="116" spans="1:8" ht="15" customHeight="1" x14ac:dyDescent="0.25">
      <c r="A116" s="457"/>
      <c r="B116"/>
      <c r="C116" s="467" t="s">
        <v>43</v>
      </c>
      <c r="D116" s="461">
        <v>652556</v>
      </c>
      <c r="E116" s="492"/>
      <c r="F116" s="502"/>
      <c r="G116"/>
      <c r="H116" s="57"/>
    </row>
    <row r="117" spans="1:8" ht="15" customHeight="1" x14ac:dyDescent="0.25">
      <c r="A117" s="80" t="s">
        <v>13</v>
      </c>
      <c r="B117" s="81"/>
      <c r="C117" s="465"/>
      <c r="D117" s="83"/>
      <c r="E117" s="473"/>
      <c r="F117" s="271"/>
      <c r="G117"/>
      <c r="H117" s="57"/>
    </row>
    <row r="118" spans="1:8" ht="15" customHeight="1" x14ac:dyDescent="0.25">
      <c r="A118" s="459"/>
      <c r="B118" s="460">
        <v>1</v>
      </c>
      <c r="C118" t="s">
        <v>38</v>
      </c>
      <c r="D118" s="479">
        <v>83700000</v>
      </c>
      <c r="E118" s="489"/>
      <c r="F118" s="502">
        <v>0.65339578454332548</v>
      </c>
      <c r="G118"/>
      <c r="H118" s="57"/>
    </row>
    <row r="119" spans="1:8" s="263" customFormat="1" ht="15" customHeight="1" x14ac:dyDescent="0.25">
      <c r="A119" s="470"/>
      <c r="B119" s="468">
        <v>2</v>
      </c>
      <c r="C119" s="1" t="s">
        <v>13</v>
      </c>
      <c r="D119" s="481">
        <v>33600000</v>
      </c>
      <c r="E119" s="490"/>
      <c r="F119" s="506">
        <v>0.26229508196721313</v>
      </c>
      <c r="G119" s="1"/>
    </row>
    <row r="120" spans="1:8" ht="15" customHeight="1" x14ac:dyDescent="0.25">
      <c r="A120" s="459"/>
      <c r="B120" s="460">
        <v>3</v>
      </c>
      <c r="C120" t="s">
        <v>11</v>
      </c>
      <c r="D120" s="479">
        <v>3100000</v>
      </c>
      <c r="E120" s="489"/>
      <c r="F120" s="502">
        <v>2.4199843871975019E-2</v>
      </c>
      <c r="G120"/>
      <c r="H120" s="57"/>
    </row>
    <row r="121" spans="1:8" x14ac:dyDescent="0.25">
      <c r="A121" s="459"/>
      <c r="B121" s="460">
        <v>4</v>
      </c>
      <c r="C121" t="s">
        <v>620</v>
      </c>
      <c r="D121" s="479">
        <v>2700000</v>
      </c>
      <c r="E121" s="489"/>
      <c r="F121" s="502">
        <v>2.1077283372365339E-2</v>
      </c>
      <c r="G121"/>
      <c r="H121" s="57"/>
    </row>
    <row r="122" spans="1:8" ht="15" customHeight="1" x14ac:dyDescent="0.25">
      <c r="A122" s="458"/>
      <c r="B122"/>
      <c r="C122" s="466" t="s">
        <v>70</v>
      </c>
      <c r="D122" s="247">
        <v>5000000</v>
      </c>
      <c r="E122" s="491"/>
      <c r="F122" s="502">
        <v>3.9032006245121001E-2</v>
      </c>
      <c r="G122"/>
      <c r="H122" s="57"/>
    </row>
    <row r="123" spans="1:8" ht="15" customHeight="1" x14ac:dyDescent="0.25">
      <c r="A123" s="457"/>
      <c r="B123"/>
      <c r="C123" s="467" t="s">
        <v>43</v>
      </c>
      <c r="D123" s="461">
        <v>128100000</v>
      </c>
      <c r="E123" s="492"/>
      <c r="F123" s="502"/>
      <c r="G123"/>
      <c r="H123" s="57"/>
    </row>
    <row r="124" spans="1:8" ht="15" customHeight="1" x14ac:dyDescent="0.25">
      <c r="A124" s="80" t="s">
        <v>17</v>
      </c>
      <c r="B124" s="81"/>
      <c r="C124" s="465"/>
      <c r="D124" s="83"/>
      <c r="E124" s="473"/>
      <c r="F124" s="271"/>
      <c r="G124"/>
      <c r="H124" s="57"/>
    </row>
    <row r="125" spans="1:8" ht="15" customHeight="1" x14ac:dyDescent="0.25">
      <c r="A125" s="459"/>
      <c r="B125" s="460">
        <v>1</v>
      </c>
      <c r="C125" t="s">
        <v>38</v>
      </c>
      <c r="D125" s="479">
        <v>1210038</v>
      </c>
      <c r="E125" s="489"/>
      <c r="F125" s="502">
        <v>0.86208006976217311</v>
      </c>
      <c r="G125"/>
      <c r="H125" s="57"/>
    </row>
    <row r="126" spans="1:8" x14ac:dyDescent="0.25">
      <c r="A126" s="459"/>
      <c r="B126" s="460">
        <v>2</v>
      </c>
      <c r="C126" t="s">
        <v>620</v>
      </c>
      <c r="D126" s="479">
        <v>42994</v>
      </c>
      <c r="E126" s="489"/>
      <c r="F126" s="502">
        <v>3.0630666573574442E-2</v>
      </c>
      <c r="G126"/>
      <c r="H126" s="57"/>
    </row>
    <row r="127" spans="1:8" ht="15" customHeight="1" x14ac:dyDescent="0.25">
      <c r="A127" s="470"/>
      <c r="B127" s="468">
        <v>3</v>
      </c>
      <c r="C127" s="1" t="s">
        <v>17</v>
      </c>
      <c r="D127" s="481">
        <v>37080</v>
      </c>
      <c r="E127" s="489"/>
      <c r="F127" s="506">
        <v>2.6417293495560785E-2</v>
      </c>
      <c r="G127"/>
      <c r="H127" s="57"/>
    </row>
    <row r="128" spans="1:8" ht="15" customHeight="1" x14ac:dyDescent="0.25">
      <c r="A128" s="459"/>
      <c r="B128" s="460">
        <v>4</v>
      </c>
      <c r="C128" t="s">
        <v>33</v>
      </c>
      <c r="D128" s="479">
        <v>20215</v>
      </c>
      <c r="E128" s="489"/>
      <c r="F128" s="502">
        <v>1.4401984574238436E-2</v>
      </c>
      <c r="G128"/>
      <c r="H128" s="57"/>
    </row>
    <row r="129" spans="1:8" ht="15" customHeight="1" x14ac:dyDescent="0.25">
      <c r="A129" s="459"/>
      <c r="B129" s="460">
        <v>5</v>
      </c>
      <c r="C129" t="s">
        <v>9</v>
      </c>
      <c r="D129" s="479">
        <v>19914</v>
      </c>
      <c r="E129" s="489"/>
      <c r="F129" s="502">
        <v>1.4187539985722692E-2</v>
      </c>
      <c r="G129"/>
      <c r="H129" s="57"/>
    </row>
    <row r="130" spans="1:8" ht="15" customHeight="1" x14ac:dyDescent="0.25">
      <c r="A130" s="458"/>
      <c r="B130"/>
      <c r="C130" s="466" t="s">
        <v>70</v>
      </c>
      <c r="D130" s="247">
        <v>73385</v>
      </c>
      <c r="E130" s="491"/>
      <c r="F130" s="502">
        <v>5.2282445608730528E-2</v>
      </c>
      <c r="G130"/>
      <c r="H130" s="57"/>
    </row>
    <row r="131" spans="1:8" ht="15" customHeight="1" x14ac:dyDescent="0.25">
      <c r="A131" s="457"/>
      <c r="B131"/>
      <c r="C131" s="467" t="s">
        <v>43</v>
      </c>
      <c r="D131" s="461">
        <v>1403626</v>
      </c>
      <c r="E131" s="492"/>
      <c r="F131" s="502"/>
      <c r="G131"/>
      <c r="H131" s="57"/>
    </row>
    <row r="132" spans="1:8" ht="15" customHeight="1" x14ac:dyDescent="0.25">
      <c r="A132" s="80" t="s">
        <v>131</v>
      </c>
      <c r="B132" s="81"/>
      <c r="C132" s="465"/>
      <c r="D132" s="83"/>
      <c r="E132" s="472"/>
      <c r="F132" s="271"/>
      <c r="G132"/>
      <c r="H132" s="57"/>
    </row>
    <row r="133" spans="1:8" s="263" customFormat="1" ht="15" customHeight="1" x14ac:dyDescent="0.25">
      <c r="A133" s="470"/>
      <c r="B133" s="468">
        <v>1</v>
      </c>
      <c r="C133" s="1" t="s">
        <v>131</v>
      </c>
      <c r="D133" s="481">
        <v>924826</v>
      </c>
      <c r="E133" s="488" t="s">
        <v>51</v>
      </c>
      <c r="F133" s="506">
        <v>8.9999930322082096E-3</v>
      </c>
      <c r="G133" s="1"/>
    </row>
    <row r="134" spans="1:8" ht="15" customHeight="1" x14ac:dyDescent="0.25">
      <c r="A134" s="458"/>
      <c r="B134"/>
      <c r="C134" s="466" t="s">
        <v>70</v>
      </c>
      <c r="D134" s="247">
        <v>101833698</v>
      </c>
      <c r="E134" s="488" t="s">
        <v>51</v>
      </c>
      <c r="F134" s="502">
        <v>0.99100000696779178</v>
      </c>
      <c r="G134"/>
      <c r="H134" s="57"/>
    </row>
    <row r="135" spans="1:8" ht="15" customHeight="1" x14ac:dyDescent="0.25">
      <c r="A135" s="457"/>
      <c r="B135"/>
      <c r="C135" s="467" t="s">
        <v>43</v>
      </c>
      <c r="D135" s="461">
        <v>102758524</v>
      </c>
      <c r="E135" s="488" t="s">
        <v>51</v>
      </c>
      <c r="F135" s="502"/>
      <c r="G135"/>
      <c r="H135" s="57"/>
    </row>
    <row r="136" spans="1:8" ht="15" customHeight="1" x14ac:dyDescent="0.25">
      <c r="A136" s="80" t="s">
        <v>165</v>
      </c>
      <c r="B136" s="81"/>
      <c r="C136" s="465"/>
      <c r="D136" s="83"/>
      <c r="E136" s="472"/>
      <c r="F136" s="271"/>
      <c r="G136"/>
      <c r="H136" s="57"/>
    </row>
    <row r="137" spans="1:8" ht="15" customHeight="1" x14ac:dyDescent="0.25">
      <c r="A137" s="459"/>
      <c r="B137" s="460">
        <v>1</v>
      </c>
      <c r="C137" t="s">
        <v>38</v>
      </c>
      <c r="D137" s="479">
        <v>183</v>
      </c>
      <c r="E137" s="488" t="s">
        <v>49</v>
      </c>
      <c r="F137" s="502">
        <v>0.5846645367412141</v>
      </c>
      <c r="G137"/>
      <c r="H137" s="57"/>
    </row>
    <row r="138" spans="1:8" s="263" customFormat="1" ht="15" customHeight="1" x14ac:dyDescent="0.25">
      <c r="A138" s="470"/>
      <c r="B138" s="468">
        <v>2</v>
      </c>
      <c r="C138" s="1" t="s">
        <v>165</v>
      </c>
      <c r="D138" s="481">
        <v>52</v>
      </c>
      <c r="E138" s="488" t="s">
        <v>49</v>
      </c>
      <c r="F138" s="506">
        <v>0.16613418530351437</v>
      </c>
      <c r="G138" s="1"/>
    </row>
    <row r="139" spans="1:8" ht="15" customHeight="1" x14ac:dyDescent="0.25">
      <c r="A139" s="459"/>
      <c r="B139" s="460">
        <v>3</v>
      </c>
      <c r="C139" t="s">
        <v>11</v>
      </c>
      <c r="D139" s="479">
        <v>14</v>
      </c>
      <c r="E139" s="488" t="s">
        <v>49</v>
      </c>
      <c r="F139" s="502">
        <v>4.472843450479233E-2</v>
      </c>
      <c r="G139"/>
      <c r="H139" s="57"/>
    </row>
    <row r="140" spans="1:8" x14ac:dyDescent="0.25">
      <c r="A140" s="459"/>
      <c r="B140" s="460">
        <v>4</v>
      </c>
      <c r="C140" t="s">
        <v>620</v>
      </c>
      <c r="D140" s="479">
        <v>12</v>
      </c>
      <c r="E140" s="488" t="s">
        <v>49</v>
      </c>
      <c r="F140" s="502">
        <v>3.8338658146964855E-2</v>
      </c>
      <c r="G140"/>
      <c r="H140" s="57"/>
    </row>
    <row r="141" spans="1:8" ht="15" customHeight="1" x14ac:dyDescent="0.25">
      <c r="A141" s="459"/>
      <c r="B141" s="460">
        <v>5</v>
      </c>
      <c r="C141" t="s">
        <v>18</v>
      </c>
      <c r="D141" s="479">
        <v>6</v>
      </c>
      <c r="E141" s="488" t="s">
        <v>49</v>
      </c>
      <c r="F141" s="502">
        <v>1.9169329073482427E-2</v>
      </c>
      <c r="G141"/>
      <c r="H141" s="57"/>
    </row>
    <row r="142" spans="1:8" ht="15" customHeight="1" x14ac:dyDescent="0.25">
      <c r="A142" s="458"/>
      <c r="B142"/>
      <c r="C142" s="466" t="s">
        <v>70</v>
      </c>
      <c r="D142" s="247">
        <v>46</v>
      </c>
      <c r="E142" s="488" t="s">
        <v>49</v>
      </c>
      <c r="F142" s="502">
        <v>0.14696485623003194</v>
      </c>
      <c r="G142"/>
      <c r="H142" s="57"/>
    </row>
    <row r="143" spans="1:8" ht="15" customHeight="1" x14ac:dyDescent="0.25">
      <c r="A143" s="457"/>
      <c r="B143"/>
      <c r="C143" s="467" t="s">
        <v>43</v>
      </c>
      <c r="D143" s="461">
        <v>313</v>
      </c>
      <c r="E143" s="488" t="s">
        <v>49</v>
      </c>
      <c r="F143" s="502"/>
      <c r="G143"/>
      <c r="H143" s="57"/>
    </row>
    <row r="144" spans="1:8" ht="15" customHeight="1" x14ac:dyDescent="0.25">
      <c r="A144" s="80" t="s">
        <v>18</v>
      </c>
      <c r="B144" s="81"/>
      <c r="C144" s="465"/>
      <c r="D144" s="83"/>
      <c r="E144" s="473"/>
      <c r="F144" s="271"/>
      <c r="G144"/>
      <c r="H144" s="57"/>
    </row>
    <row r="145" spans="1:8" ht="15" customHeight="1" x14ac:dyDescent="0.25">
      <c r="A145" s="459"/>
      <c r="B145" s="460">
        <v>1</v>
      </c>
      <c r="C145" t="s">
        <v>38</v>
      </c>
      <c r="D145" s="479">
        <v>51635405</v>
      </c>
      <c r="E145" s="489"/>
      <c r="F145" s="502">
        <v>0.53024339392871922</v>
      </c>
      <c r="G145"/>
      <c r="H145" s="57"/>
    </row>
    <row r="146" spans="1:8" s="263" customFormat="1" ht="15" customHeight="1" x14ac:dyDescent="0.25">
      <c r="A146" s="470"/>
      <c r="B146" s="468">
        <v>2</v>
      </c>
      <c r="C146" s="1" t="s">
        <v>18</v>
      </c>
      <c r="D146" s="481">
        <v>29243720</v>
      </c>
      <c r="E146" s="490"/>
      <c r="F146" s="506">
        <v>0.30030343218768524</v>
      </c>
      <c r="G146" s="1"/>
    </row>
    <row r="147" spans="1:8" x14ac:dyDescent="0.25">
      <c r="A147" s="459"/>
      <c r="B147" s="460">
        <v>3</v>
      </c>
      <c r="C147" t="s">
        <v>620</v>
      </c>
      <c r="D147" s="479">
        <v>4629014</v>
      </c>
      <c r="E147" s="489"/>
      <c r="F147" s="502">
        <v>4.7535292768664368E-2</v>
      </c>
      <c r="G147"/>
      <c r="H147" s="57"/>
    </row>
    <row r="148" spans="1:8" ht="15" customHeight="1" x14ac:dyDescent="0.25">
      <c r="A148" s="459"/>
      <c r="B148" s="460">
        <v>4</v>
      </c>
      <c r="C148" t="s">
        <v>11</v>
      </c>
      <c r="D148" s="479">
        <v>3165114</v>
      </c>
      <c r="E148" s="489"/>
      <c r="F148" s="502">
        <v>3.250252011253333E-2</v>
      </c>
      <c r="G148"/>
      <c r="H148" s="57"/>
    </row>
    <row r="149" spans="1:8" ht="15" customHeight="1" x14ac:dyDescent="0.25">
      <c r="A149" s="459"/>
      <c r="B149" s="460">
        <v>5</v>
      </c>
      <c r="C149" t="s">
        <v>33</v>
      </c>
      <c r="D149" s="479">
        <v>1594312</v>
      </c>
      <c r="E149" s="489"/>
      <c r="F149" s="502">
        <v>1.6371972019223711E-2</v>
      </c>
      <c r="G149"/>
      <c r="H149" s="57"/>
    </row>
    <row r="150" spans="1:8" ht="15" customHeight="1" x14ac:dyDescent="0.25">
      <c r="A150" s="458"/>
      <c r="B150"/>
      <c r="C150" s="466" t="s">
        <v>70</v>
      </c>
      <c r="D150" s="247">
        <v>7113007</v>
      </c>
      <c r="E150" s="491"/>
      <c r="F150" s="502">
        <v>7.3043388983174182E-2</v>
      </c>
      <c r="G150"/>
      <c r="H150" s="57"/>
    </row>
    <row r="151" spans="1:8" ht="15" customHeight="1" x14ac:dyDescent="0.25">
      <c r="A151" s="457"/>
      <c r="B151"/>
      <c r="C151" s="467" t="s">
        <v>43</v>
      </c>
      <c r="D151" s="461">
        <v>97380572</v>
      </c>
      <c r="E151" s="492"/>
      <c r="F151" s="502"/>
      <c r="G151"/>
      <c r="H151" s="57"/>
    </row>
    <row r="152" spans="1:8" ht="15" customHeight="1" x14ac:dyDescent="0.25">
      <c r="A152" s="80" t="s">
        <v>19</v>
      </c>
      <c r="B152" s="81"/>
      <c r="C152" s="465"/>
      <c r="D152" s="83"/>
      <c r="E152" s="472"/>
      <c r="F152" s="271"/>
      <c r="G152"/>
      <c r="H152" s="57"/>
    </row>
    <row r="153" spans="1:8" ht="15" customHeight="1" x14ac:dyDescent="0.25">
      <c r="A153" s="470"/>
      <c r="B153" s="468">
        <v>1</v>
      </c>
      <c r="C153" s="1" t="s">
        <v>19</v>
      </c>
      <c r="D153" s="481">
        <v>117685000000</v>
      </c>
      <c r="E153" s="488" t="s">
        <v>51</v>
      </c>
      <c r="F153" s="506">
        <v>0.60588353403316564</v>
      </c>
      <c r="G153"/>
      <c r="H153" s="57"/>
    </row>
    <row r="154" spans="1:8" ht="15" customHeight="1" x14ac:dyDescent="0.25">
      <c r="A154" s="458"/>
      <c r="B154"/>
      <c r="C154" s="466" t="s">
        <v>70</v>
      </c>
      <c r="D154" s="247">
        <v>76552000000</v>
      </c>
      <c r="E154" s="488" t="s">
        <v>51</v>
      </c>
      <c r="F154" s="502">
        <v>0.39411646596683431</v>
      </c>
      <c r="G154"/>
      <c r="H154" s="57"/>
    </row>
    <row r="155" spans="1:8" ht="15" customHeight="1" x14ac:dyDescent="0.25">
      <c r="A155" s="457"/>
      <c r="B155"/>
      <c r="C155" s="467" t="s">
        <v>43</v>
      </c>
      <c r="D155" s="461">
        <v>194237000000</v>
      </c>
      <c r="E155" s="488" t="s">
        <v>51</v>
      </c>
      <c r="F155" s="502"/>
      <c r="G155"/>
      <c r="H155" s="57"/>
    </row>
    <row r="156" spans="1:8" ht="15" customHeight="1" x14ac:dyDescent="0.25">
      <c r="A156" s="80" t="s">
        <v>616</v>
      </c>
      <c r="B156" s="81"/>
      <c r="C156" s="465"/>
      <c r="D156" s="83"/>
      <c r="E156" s="473"/>
      <c r="F156" s="271"/>
      <c r="G156"/>
      <c r="H156" s="57"/>
    </row>
    <row r="157" spans="1:8" ht="15" customHeight="1" x14ac:dyDescent="0.25">
      <c r="A157" s="459"/>
      <c r="B157" s="460">
        <v>1</v>
      </c>
      <c r="C157" t="s">
        <v>38</v>
      </c>
      <c r="D157" s="479">
        <v>7963768</v>
      </c>
      <c r="E157" s="489"/>
      <c r="F157" s="502">
        <v>0.70377133092832833</v>
      </c>
      <c r="G157"/>
      <c r="H157" s="57"/>
    </row>
    <row r="158" spans="1:8" ht="15" customHeight="1" x14ac:dyDescent="0.25">
      <c r="A158" s="459"/>
      <c r="B158" s="460">
        <v>2</v>
      </c>
      <c r="C158" s="471" t="s">
        <v>31</v>
      </c>
      <c r="D158" s="482">
        <v>1929227</v>
      </c>
      <c r="E158" s="489"/>
      <c r="F158" s="502">
        <v>0.17048897625506745</v>
      </c>
      <c r="G158"/>
      <c r="H158" s="57"/>
    </row>
    <row r="159" spans="1:8" s="263" customFormat="1" ht="15" customHeight="1" x14ac:dyDescent="0.25">
      <c r="A159" s="470"/>
      <c r="B159" s="468">
        <v>3</v>
      </c>
      <c r="C159" s="1" t="s">
        <v>616</v>
      </c>
      <c r="D159" s="481">
        <v>838418</v>
      </c>
      <c r="E159" s="490"/>
      <c r="F159" s="506">
        <v>7.4092383371070977E-2</v>
      </c>
      <c r="G159" s="1"/>
    </row>
    <row r="160" spans="1:8" ht="15" customHeight="1" x14ac:dyDescent="0.25">
      <c r="A160" s="459"/>
      <c r="B160" s="460">
        <v>4</v>
      </c>
      <c r="C160" t="s">
        <v>11</v>
      </c>
      <c r="D160" s="479">
        <v>333823</v>
      </c>
      <c r="E160" s="489"/>
      <c r="F160" s="502">
        <v>2.9500489844064687E-2</v>
      </c>
      <c r="G160"/>
      <c r="H160" s="57"/>
    </row>
    <row r="161" spans="1:8" x14ac:dyDescent="0.25">
      <c r="A161" s="459"/>
      <c r="B161" s="460">
        <v>5</v>
      </c>
      <c r="C161" t="s">
        <v>620</v>
      </c>
      <c r="D161" s="479">
        <v>250610</v>
      </c>
      <c r="E161" s="489"/>
      <c r="F161" s="502">
        <v>2.2146819601468595E-2</v>
      </c>
      <c r="G161"/>
      <c r="H161" s="57"/>
    </row>
    <row r="162" spans="1:8" ht="15" customHeight="1" x14ac:dyDescent="0.25">
      <c r="A162" s="457"/>
      <c r="B162"/>
      <c r="C162" s="467" t="s">
        <v>43</v>
      </c>
      <c r="D162" s="461">
        <v>11315846</v>
      </c>
      <c r="E162" s="492"/>
      <c r="F162" s="502"/>
      <c r="G162"/>
      <c r="H162" s="57"/>
    </row>
    <row r="163" spans="1:8" ht="15" customHeight="1" x14ac:dyDescent="0.25">
      <c r="A163" s="80" t="s">
        <v>21</v>
      </c>
      <c r="B163" s="81"/>
      <c r="C163" s="465"/>
      <c r="D163" s="83"/>
      <c r="E163" s="473"/>
      <c r="F163" s="271"/>
      <c r="G163"/>
      <c r="H163" s="57"/>
    </row>
    <row r="164" spans="1:8" ht="15" customHeight="1" x14ac:dyDescent="0.25">
      <c r="A164" s="459"/>
      <c r="B164" s="460">
        <v>1</v>
      </c>
      <c r="C164" t="s">
        <v>38</v>
      </c>
      <c r="D164" s="479">
        <v>1763357</v>
      </c>
      <c r="E164" s="489"/>
      <c r="F164" s="502">
        <v>0.74162736374777827</v>
      </c>
      <c r="G164"/>
      <c r="H164" s="57"/>
    </row>
    <row r="165" spans="1:8" ht="15" customHeight="1" x14ac:dyDescent="0.25">
      <c r="A165" s="459"/>
      <c r="B165" s="460">
        <v>2</v>
      </c>
      <c r="C165" s="471" t="s">
        <v>31</v>
      </c>
      <c r="D165" s="482">
        <v>151582</v>
      </c>
      <c r="E165" s="489"/>
      <c r="F165" s="502">
        <v>6.3751899956512342E-2</v>
      </c>
      <c r="G165"/>
      <c r="H165" s="57"/>
    </row>
    <row r="166" spans="1:8" s="263" customFormat="1" ht="15" customHeight="1" x14ac:dyDescent="0.25">
      <c r="A166" s="470"/>
      <c r="B166" s="468">
        <v>3</v>
      </c>
      <c r="C166" s="1" t="s">
        <v>21</v>
      </c>
      <c r="D166" s="481">
        <v>143379</v>
      </c>
      <c r="E166" s="490"/>
      <c r="F166" s="506">
        <v>6.0301906980147923E-2</v>
      </c>
      <c r="G166" s="1"/>
    </row>
    <row r="167" spans="1:8" x14ac:dyDescent="0.25">
      <c r="A167" s="459"/>
      <c r="B167" s="460">
        <v>4</v>
      </c>
      <c r="C167" t="s">
        <v>620</v>
      </c>
      <c r="D167" s="479">
        <v>95202</v>
      </c>
      <c r="E167" s="489"/>
      <c r="F167" s="502">
        <v>4.0039769759337443E-2</v>
      </c>
      <c r="G167"/>
      <c r="H167" s="57"/>
    </row>
    <row r="168" spans="1:8" ht="15" customHeight="1" x14ac:dyDescent="0.25">
      <c r="A168" s="459"/>
      <c r="B168" s="460">
        <v>5</v>
      </c>
      <c r="C168" t="s">
        <v>11</v>
      </c>
      <c r="D168" s="479">
        <v>76616</v>
      </c>
      <c r="E168" s="489"/>
      <c r="F168" s="502">
        <v>3.2222925987704008E-2</v>
      </c>
      <c r="G168"/>
      <c r="H168" s="57"/>
    </row>
    <row r="169" spans="1:8" ht="15" customHeight="1" x14ac:dyDescent="0.25">
      <c r="A169" s="458"/>
      <c r="B169"/>
      <c r="C169" s="466" t="s">
        <v>70</v>
      </c>
      <c r="D169" s="247">
        <v>147550</v>
      </c>
      <c r="E169" s="491"/>
      <c r="F169" s="502">
        <v>6.2056133568519981E-2</v>
      </c>
      <c r="G169"/>
      <c r="H169" s="57"/>
    </row>
    <row r="170" spans="1:8" ht="15" customHeight="1" x14ac:dyDescent="0.25">
      <c r="A170" s="457"/>
      <c r="B170"/>
      <c r="C170" s="467" t="s">
        <v>43</v>
      </c>
      <c r="D170" s="461">
        <v>2377686</v>
      </c>
      <c r="E170" s="492"/>
      <c r="F170" s="502"/>
      <c r="G170"/>
      <c r="H170" s="57"/>
    </row>
    <row r="171" spans="1:8" ht="15" customHeight="1" x14ac:dyDescent="0.25">
      <c r="A171" s="80" t="s">
        <v>23</v>
      </c>
      <c r="B171" s="81"/>
      <c r="C171" s="465"/>
      <c r="D171" s="83"/>
      <c r="E171" s="473"/>
      <c r="F171" s="271"/>
      <c r="G171"/>
      <c r="H171" s="57"/>
    </row>
    <row r="172" spans="1:8" ht="15" customHeight="1" x14ac:dyDescent="0.25">
      <c r="A172" s="459"/>
      <c r="B172" s="460">
        <v>1</v>
      </c>
      <c r="C172" t="s">
        <v>38</v>
      </c>
      <c r="D172" s="479">
        <v>2294261</v>
      </c>
      <c r="E172" s="489"/>
      <c r="F172" s="502">
        <v>0.70441035371561822</v>
      </c>
      <c r="G172"/>
      <c r="H172" s="57"/>
    </row>
    <row r="173" spans="1:8" s="263" customFormat="1" ht="15" customHeight="1" x14ac:dyDescent="0.25">
      <c r="A173" s="470"/>
      <c r="B173" s="468">
        <v>2</v>
      </c>
      <c r="C173" s="1" t="s">
        <v>23</v>
      </c>
      <c r="D173" s="481">
        <v>519692</v>
      </c>
      <c r="E173" s="490"/>
      <c r="F173" s="506">
        <v>0.15956180466964179</v>
      </c>
      <c r="G173" s="1"/>
    </row>
    <row r="174" spans="1:8" ht="15" customHeight="1" x14ac:dyDescent="0.25">
      <c r="A174" s="459"/>
      <c r="B174" s="460">
        <v>3</v>
      </c>
      <c r="C174" s="471" t="s">
        <v>31</v>
      </c>
      <c r="D174" s="482">
        <v>186915</v>
      </c>
      <c r="E174" s="489"/>
      <c r="F174" s="502">
        <v>5.7388789359516981E-2</v>
      </c>
      <c r="G174"/>
      <c r="H174" s="57"/>
    </row>
    <row r="175" spans="1:8" x14ac:dyDescent="0.25">
      <c r="A175" s="459"/>
      <c r="B175" s="460">
        <v>4</v>
      </c>
      <c r="C175" t="s">
        <v>620</v>
      </c>
      <c r="D175" s="479">
        <v>90303</v>
      </c>
      <c r="E175" s="489"/>
      <c r="F175" s="502">
        <v>2.772586387145206E-2</v>
      </c>
      <c r="G175"/>
      <c r="H175" s="57"/>
    </row>
    <row r="176" spans="1:8" ht="15" customHeight="1" x14ac:dyDescent="0.25">
      <c r="A176" s="459"/>
      <c r="B176" s="460">
        <v>5</v>
      </c>
      <c r="C176" t="s">
        <v>11</v>
      </c>
      <c r="D176" s="479">
        <v>68746</v>
      </c>
      <c r="E176" s="489"/>
      <c r="F176" s="502">
        <v>2.1107186225339615E-2</v>
      </c>
      <c r="G176"/>
      <c r="H176" s="57"/>
    </row>
    <row r="177" spans="1:8" ht="15" customHeight="1" x14ac:dyDescent="0.25">
      <c r="A177" s="458"/>
      <c r="B177"/>
      <c r="C177" s="466" t="s">
        <v>70</v>
      </c>
      <c r="D177" s="247">
        <v>97078</v>
      </c>
      <c r="E177" s="491"/>
      <c r="F177" s="502">
        <v>2.9806002158431315E-2</v>
      </c>
      <c r="G177"/>
      <c r="H177" s="57"/>
    </row>
    <row r="178" spans="1:8" ht="15" customHeight="1" x14ac:dyDescent="0.25">
      <c r="A178" s="457"/>
      <c r="B178"/>
      <c r="C178" s="467" t="s">
        <v>43</v>
      </c>
      <c r="D178" s="461">
        <v>3256995</v>
      </c>
      <c r="E178" s="492"/>
      <c r="F178" s="502"/>
      <c r="G178"/>
      <c r="H178" s="57"/>
    </row>
    <row r="179" spans="1:8" ht="15" customHeight="1" x14ac:dyDescent="0.25">
      <c r="A179" s="80" t="s">
        <v>618</v>
      </c>
      <c r="B179" s="81"/>
      <c r="C179" s="465"/>
      <c r="D179" s="83"/>
      <c r="E179" s="473"/>
      <c r="F179" s="271"/>
      <c r="G179"/>
      <c r="H179" s="57"/>
    </row>
    <row r="180" spans="1:8" ht="15" customHeight="1" x14ac:dyDescent="0.25">
      <c r="A180" s="459"/>
      <c r="B180" s="460">
        <v>1</v>
      </c>
      <c r="C180" s="471" t="s">
        <v>63</v>
      </c>
      <c r="D180" s="482">
        <v>8230000</v>
      </c>
      <c r="E180" s="489" t="s">
        <v>45</v>
      </c>
      <c r="F180" s="502">
        <v>0.13487381186496231</v>
      </c>
      <c r="G180"/>
      <c r="H180" s="57"/>
    </row>
    <row r="181" spans="1:8" s="263" customFormat="1" ht="15" customHeight="1" x14ac:dyDescent="0.25">
      <c r="A181" s="470"/>
      <c r="B181" s="468">
        <v>2</v>
      </c>
      <c r="C181" s="1" t="s">
        <v>618</v>
      </c>
      <c r="D181" s="481">
        <v>8080000</v>
      </c>
      <c r="E181" s="489" t="s">
        <v>45</v>
      </c>
      <c r="F181" s="506">
        <v>0.13241560144215012</v>
      </c>
      <c r="G181" s="1"/>
    </row>
    <row r="182" spans="1:8" ht="15" customHeight="1" x14ac:dyDescent="0.25">
      <c r="A182" s="459"/>
      <c r="B182" s="460">
        <v>3</v>
      </c>
      <c r="C182" s="471" t="s">
        <v>65</v>
      </c>
      <c r="D182" s="482">
        <v>2150000</v>
      </c>
      <c r="E182" s="489" t="s">
        <v>45</v>
      </c>
      <c r="F182" s="502">
        <v>3.523434939364143E-2</v>
      </c>
      <c r="G182"/>
      <c r="H182" s="57"/>
    </row>
    <row r="183" spans="1:8" ht="15" customHeight="1" x14ac:dyDescent="0.25">
      <c r="A183" s="459"/>
      <c r="B183" s="460">
        <v>4</v>
      </c>
      <c r="C183" s="471" t="s">
        <v>112</v>
      </c>
      <c r="D183" s="482">
        <v>1000</v>
      </c>
      <c r="E183" s="489" t="s">
        <v>45</v>
      </c>
      <c r="F183" s="502">
        <v>1.6388069485414618E-5</v>
      </c>
      <c r="G183"/>
      <c r="H183" s="57"/>
    </row>
    <row r="184" spans="1:8" ht="15" customHeight="1" x14ac:dyDescent="0.25">
      <c r="A184" s="458"/>
      <c r="B184"/>
      <c r="C184" s="466" t="s">
        <v>70</v>
      </c>
      <c r="D184" s="247">
        <v>42559000</v>
      </c>
      <c r="E184" s="489" t="s">
        <v>45</v>
      </c>
      <c r="F184" s="502">
        <v>0.69745984922976079</v>
      </c>
      <c r="G184"/>
      <c r="H184" s="57"/>
    </row>
    <row r="185" spans="1:8" ht="15" customHeight="1" x14ac:dyDescent="0.25">
      <c r="A185" s="457"/>
      <c r="B185"/>
      <c r="C185" s="467" t="s">
        <v>43</v>
      </c>
      <c r="D185" s="461">
        <v>61020000</v>
      </c>
      <c r="E185" s="489" t="s">
        <v>45</v>
      </c>
      <c r="F185" s="502"/>
      <c r="G185"/>
      <c r="H185" s="57"/>
    </row>
    <row r="186" spans="1:8" ht="15" customHeight="1" x14ac:dyDescent="0.25">
      <c r="A186" s="80" t="s">
        <v>164</v>
      </c>
      <c r="B186" s="81"/>
      <c r="C186" s="465"/>
      <c r="D186" s="83"/>
      <c r="E186" s="473"/>
      <c r="F186" s="271"/>
      <c r="G186"/>
      <c r="H186" s="57"/>
    </row>
    <row r="187" spans="1:8" ht="15" customHeight="1" x14ac:dyDescent="0.25">
      <c r="A187" s="459"/>
      <c r="B187" s="460">
        <v>1</v>
      </c>
      <c r="C187" t="s">
        <v>38</v>
      </c>
      <c r="D187" s="479">
        <v>614877</v>
      </c>
      <c r="E187" s="489"/>
      <c r="F187" s="502">
        <v>0.87578711979318746</v>
      </c>
      <c r="G187"/>
      <c r="H187" s="57"/>
    </row>
    <row r="188" spans="1:8" x14ac:dyDescent="0.25">
      <c r="A188" s="459"/>
      <c r="B188" s="460">
        <v>2</v>
      </c>
      <c r="C188" t="s">
        <v>620</v>
      </c>
      <c r="D188" s="479">
        <v>28970</v>
      </c>
      <c r="E188" s="489"/>
      <c r="F188" s="502">
        <v>4.1262810058611134E-2</v>
      </c>
      <c r="G188"/>
      <c r="H188" s="57"/>
    </row>
    <row r="189" spans="1:8" s="263" customFormat="1" ht="15" customHeight="1" x14ac:dyDescent="0.25">
      <c r="A189" s="470"/>
      <c r="B189" s="468">
        <v>3</v>
      </c>
      <c r="C189" s="1" t="s">
        <v>164</v>
      </c>
      <c r="D189" s="481">
        <v>25249</v>
      </c>
      <c r="E189" s="490"/>
      <c r="F189" s="506">
        <v>3.596288198722377E-2</v>
      </c>
      <c r="G189" s="1"/>
    </row>
    <row r="190" spans="1:8" ht="15" customHeight="1" x14ac:dyDescent="0.25">
      <c r="A190" s="459"/>
      <c r="B190" s="460">
        <v>4</v>
      </c>
      <c r="C190" t="s">
        <v>33</v>
      </c>
      <c r="D190" s="479">
        <v>9361</v>
      </c>
      <c r="E190" s="489"/>
      <c r="F190" s="502">
        <v>1.333314342280493E-2</v>
      </c>
      <c r="G190"/>
      <c r="H190" s="57"/>
    </row>
    <row r="191" spans="1:8" ht="15" customHeight="1" x14ac:dyDescent="0.25">
      <c r="A191" s="459"/>
      <c r="B191" s="460">
        <v>5</v>
      </c>
      <c r="C191" t="s">
        <v>0</v>
      </c>
      <c r="D191" s="479">
        <v>7435</v>
      </c>
      <c r="E191" s="489"/>
      <c r="F191" s="502">
        <v>1.0589885840033614E-2</v>
      </c>
      <c r="G191"/>
      <c r="H191" s="57"/>
    </row>
    <row r="192" spans="1:8" ht="15" customHeight="1" x14ac:dyDescent="0.25">
      <c r="A192" s="458"/>
      <c r="B192"/>
      <c r="C192" s="466" t="s">
        <v>70</v>
      </c>
      <c r="D192" s="247">
        <v>16193</v>
      </c>
      <c r="E192" s="491"/>
      <c r="F192" s="502">
        <v>2.3064158898139113E-2</v>
      </c>
      <c r="G192"/>
      <c r="H192" s="57"/>
    </row>
    <row r="193" spans="1:8" ht="15" customHeight="1" x14ac:dyDescent="0.25">
      <c r="A193" s="457"/>
      <c r="B193"/>
      <c r="C193" s="467" t="s">
        <v>43</v>
      </c>
      <c r="D193" s="461">
        <v>702085</v>
      </c>
      <c r="E193" s="492"/>
      <c r="F193" s="502"/>
      <c r="G193"/>
      <c r="H193" s="57"/>
    </row>
    <row r="194" spans="1:8" ht="15" customHeight="1" x14ac:dyDescent="0.25">
      <c r="A194" s="80" t="s">
        <v>24</v>
      </c>
      <c r="B194" s="81"/>
      <c r="C194" s="465"/>
      <c r="D194" s="83"/>
      <c r="E194" s="473"/>
      <c r="F194" s="271"/>
      <c r="G194"/>
      <c r="H194" s="57"/>
    </row>
    <row r="195" spans="1:8" ht="15" customHeight="1" x14ac:dyDescent="0.25">
      <c r="A195" s="459"/>
      <c r="B195" s="460">
        <v>1</v>
      </c>
      <c r="C195" t="s">
        <v>38</v>
      </c>
      <c r="D195" s="479">
        <v>195779353</v>
      </c>
      <c r="E195" s="489"/>
      <c r="F195" s="502">
        <v>0.78930754696538552</v>
      </c>
      <c r="G195"/>
      <c r="H195" s="57"/>
    </row>
    <row r="196" spans="1:8" ht="15" customHeight="1" x14ac:dyDescent="0.25">
      <c r="A196" s="470"/>
      <c r="B196" s="468">
        <v>2</v>
      </c>
      <c r="C196" s="1" t="s">
        <v>24</v>
      </c>
      <c r="D196" s="481">
        <v>30105644</v>
      </c>
      <c r="E196" s="490"/>
      <c r="F196" s="506">
        <v>0.12137445369662232</v>
      </c>
      <c r="G196"/>
      <c r="H196" s="57"/>
    </row>
    <row r="197" spans="1:8" ht="15" customHeight="1" x14ac:dyDescent="0.25">
      <c r="A197" s="459"/>
      <c r="B197" s="460">
        <v>3</v>
      </c>
      <c r="C197" t="s">
        <v>33</v>
      </c>
      <c r="D197" s="479">
        <v>5485929</v>
      </c>
      <c r="E197" s="489"/>
      <c r="F197" s="502">
        <v>2.211716963747587E-2</v>
      </c>
      <c r="G197"/>
      <c r="H197" s="57"/>
    </row>
    <row r="198" spans="1:8" x14ac:dyDescent="0.25">
      <c r="A198" s="459"/>
      <c r="B198" s="460">
        <v>4</v>
      </c>
      <c r="C198" t="s">
        <v>620</v>
      </c>
      <c r="D198" s="479">
        <v>2840035</v>
      </c>
      <c r="E198" s="489"/>
      <c r="F198" s="502">
        <v>1.1449935985567582E-2</v>
      </c>
      <c r="G198"/>
      <c r="H198" s="57"/>
    </row>
    <row r="199" spans="1:8" ht="15" customHeight="1" x14ac:dyDescent="0.25">
      <c r="A199" s="459"/>
      <c r="B199" s="460">
        <v>5</v>
      </c>
      <c r="C199" t="s">
        <v>11</v>
      </c>
      <c r="D199" s="479">
        <v>1258175</v>
      </c>
      <c r="E199" s="489"/>
      <c r="F199" s="502">
        <v>5.0724808703559963E-3</v>
      </c>
      <c r="G199"/>
      <c r="H199" s="57"/>
    </row>
    <row r="200" spans="1:8" ht="15" customHeight="1" x14ac:dyDescent="0.25">
      <c r="A200" s="458"/>
      <c r="B200"/>
      <c r="C200" s="466" t="s">
        <v>70</v>
      </c>
      <c r="D200" s="247">
        <v>12570242</v>
      </c>
      <c r="E200" s="491"/>
      <c r="F200" s="502">
        <v>5.0678412844592763E-2</v>
      </c>
      <c r="G200"/>
      <c r="H200" s="57"/>
    </row>
    <row r="201" spans="1:8" ht="15" customHeight="1" x14ac:dyDescent="0.25">
      <c r="A201" s="457"/>
      <c r="B201"/>
      <c r="C201" s="467" t="s">
        <v>43</v>
      </c>
      <c r="D201" s="461">
        <v>248039378</v>
      </c>
      <c r="E201" s="492"/>
      <c r="F201" s="502"/>
      <c r="G201"/>
      <c r="H201" s="57"/>
    </row>
    <row r="202" spans="1:8" ht="15" customHeight="1" x14ac:dyDescent="0.25">
      <c r="A202" s="80" t="s">
        <v>25</v>
      </c>
      <c r="B202" s="81"/>
      <c r="C202" s="465"/>
      <c r="D202" s="83"/>
      <c r="E202" s="473"/>
      <c r="F202" s="271"/>
      <c r="G202"/>
      <c r="H202" s="57"/>
    </row>
    <row r="203" spans="1:8" s="263" customFormat="1" ht="15" customHeight="1" x14ac:dyDescent="0.25">
      <c r="A203" s="470"/>
      <c r="B203" s="468">
        <v>1</v>
      </c>
      <c r="C203" s="1" t="s">
        <v>25</v>
      </c>
      <c r="D203" s="481">
        <v>722633</v>
      </c>
      <c r="E203" s="490"/>
      <c r="F203" s="506">
        <v>0.40313511661988927</v>
      </c>
      <c r="G203" s="1"/>
    </row>
    <row r="204" spans="1:8" ht="15" customHeight="1" x14ac:dyDescent="0.25">
      <c r="A204" s="459"/>
      <c r="B204" s="460">
        <v>2</v>
      </c>
      <c r="C204" t="s">
        <v>38</v>
      </c>
      <c r="D204" s="479">
        <v>642227</v>
      </c>
      <c r="E204" s="489"/>
      <c r="F204" s="502">
        <v>0.35827903865647104</v>
      </c>
      <c r="G204"/>
      <c r="H204" s="57"/>
    </row>
    <row r="205" spans="1:8" ht="15" customHeight="1" x14ac:dyDescent="0.25">
      <c r="A205" s="459"/>
      <c r="B205" s="460">
        <v>3</v>
      </c>
      <c r="C205" t="s">
        <v>67</v>
      </c>
      <c r="D205" s="479">
        <v>132534</v>
      </c>
      <c r="E205" s="489"/>
      <c r="F205" s="502">
        <v>7.39367141358067E-2</v>
      </c>
      <c r="G205"/>
      <c r="H205" s="57"/>
    </row>
    <row r="206" spans="1:8" ht="15" customHeight="1" x14ac:dyDescent="0.25">
      <c r="A206" s="459"/>
      <c r="B206" s="460">
        <v>4</v>
      </c>
      <c r="C206" s="471" t="s">
        <v>65</v>
      </c>
      <c r="D206" s="482">
        <v>95053</v>
      </c>
      <c r="E206" s="489"/>
      <c r="F206" s="502">
        <v>5.3027196709907153E-2</v>
      </c>
      <c r="G206"/>
      <c r="H206" s="57"/>
    </row>
    <row r="207" spans="1:8" ht="15" customHeight="1" x14ac:dyDescent="0.25">
      <c r="A207" s="459"/>
      <c r="B207" s="460">
        <v>5</v>
      </c>
      <c r="C207" t="s">
        <v>11</v>
      </c>
      <c r="D207" s="479">
        <v>31223</v>
      </c>
      <c r="E207" s="489"/>
      <c r="F207" s="502">
        <v>1.741836830897953E-2</v>
      </c>
      <c r="G207"/>
      <c r="H207" s="57"/>
    </row>
    <row r="208" spans="1:8" ht="15" customHeight="1" x14ac:dyDescent="0.25">
      <c r="A208" s="458"/>
      <c r="B208"/>
      <c r="C208" s="466" t="s">
        <v>70</v>
      </c>
      <c r="D208" s="247">
        <v>168863</v>
      </c>
      <c r="E208" s="491"/>
      <c r="F208" s="502">
        <v>9.4203565568946296E-2</v>
      </c>
      <c r="G208"/>
      <c r="H208" s="57"/>
    </row>
    <row r="209" spans="1:8" ht="15" customHeight="1" x14ac:dyDescent="0.25">
      <c r="A209" s="457"/>
      <c r="B209"/>
      <c r="C209" s="467" t="s">
        <v>43</v>
      </c>
      <c r="D209" s="461">
        <v>1792533</v>
      </c>
      <c r="E209" s="492"/>
      <c r="F209" s="502"/>
      <c r="G209"/>
      <c r="H209" s="57"/>
    </row>
    <row r="210" spans="1:8" ht="15" customHeight="1" x14ac:dyDescent="0.25">
      <c r="A210" s="80" t="s">
        <v>26</v>
      </c>
      <c r="B210" s="81"/>
      <c r="C210" s="465"/>
      <c r="D210" s="83"/>
      <c r="E210" s="473"/>
      <c r="F210" s="271"/>
      <c r="G210"/>
      <c r="H210" s="57"/>
    </row>
    <row r="211" spans="1:8" ht="15" customHeight="1" x14ac:dyDescent="0.25">
      <c r="A211" s="459"/>
      <c r="B211" s="460">
        <v>1</v>
      </c>
      <c r="C211" t="s">
        <v>38</v>
      </c>
      <c r="D211" s="479">
        <v>21035000</v>
      </c>
      <c r="E211" s="489"/>
      <c r="F211" s="502">
        <v>0.6825556492958661</v>
      </c>
      <c r="G211"/>
      <c r="H211" s="57"/>
    </row>
    <row r="212" spans="1:8" ht="15" customHeight="1" x14ac:dyDescent="0.25">
      <c r="A212" s="470"/>
      <c r="B212" s="468">
        <v>2</v>
      </c>
      <c r="C212" s="1" t="s">
        <v>26</v>
      </c>
      <c r="D212" s="481">
        <v>6267000</v>
      </c>
      <c r="E212" s="489"/>
      <c r="F212" s="506">
        <v>0.20335518203647218</v>
      </c>
      <c r="G212"/>
      <c r="H212" s="57"/>
    </row>
    <row r="213" spans="1:8" x14ac:dyDescent="0.25">
      <c r="A213" s="459"/>
      <c r="B213" s="460">
        <v>3</v>
      </c>
      <c r="C213" t="s">
        <v>620</v>
      </c>
      <c r="D213" s="479">
        <v>816000</v>
      </c>
      <c r="E213" s="489"/>
      <c r="F213" s="502">
        <v>2.6478032318774741E-2</v>
      </c>
      <c r="G213"/>
      <c r="H213" s="57"/>
    </row>
    <row r="214" spans="1:8" ht="15" customHeight="1" x14ac:dyDescent="0.25">
      <c r="A214" s="459"/>
      <c r="B214" s="460">
        <v>4</v>
      </c>
      <c r="C214" t="s">
        <v>11</v>
      </c>
      <c r="D214" s="479">
        <v>612000</v>
      </c>
      <c r="E214" s="489"/>
      <c r="F214" s="502">
        <v>1.9858524239081056E-2</v>
      </c>
      <c r="G214"/>
      <c r="H214" s="57"/>
    </row>
    <row r="215" spans="1:8" ht="15" customHeight="1" x14ac:dyDescent="0.25">
      <c r="A215" s="459"/>
      <c r="B215" s="460">
        <v>5</v>
      </c>
      <c r="C215" t="s">
        <v>13</v>
      </c>
      <c r="D215" s="479">
        <v>340000</v>
      </c>
      <c r="E215" s="489"/>
      <c r="F215" s="502">
        <v>1.1032513466156142E-2</v>
      </c>
      <c r="G215"/>
      <c r="H215" s="57"/>
    </row>
    <row r="216" spans="1:8" ht="15" customHeight="1" x14ac:dyDescent="0.25">
      <c r="A216" s="458"/>
      <c r="B216"/>
      <c r="C216" s="466" t="s">
        <v>70</v>
      </c>
      <c r="D216" s="247">
        <v>1748000</v>
      </c>
      <c r="E216" s="491"/>
      <c r="F216" s="502">
        <v>5.6720098643649818E-2</v>
      </c>
      <c r="G216"/>
      <c r="H216" s="57"/>
    </row>
    <row r="217" spans="1:8" ht="15" customHeight="1" x14ac:dyDescent="0.25">
      <c r="A217" s="457"/>
      <c r="B217"/>
      <c r="C217" s="467" t="s">
        <v>43</v>
      </c>
      <c r="D217" s="461">
        <v>30818000</v>
      </c>
      <c r="E217" s="492"/>
      <c r="F217" s="502"/>
      <c r="G217"/>
      <c r="H217" s="57"/>
    </row>
    <row r="218" spans="1:8" ht="15" customHeight="1" x14ac:dyDescent="0.25">
      <c r="A218" s="80" t="s">
        <v>27</v>
      </c>
      <c r="B218" s="81"/>
      <c r="C218" s="465"/>
      <c r="D218" s="83"/>
      <c r="E218" s="473"/>
      <c r="F218" s="271"/>
      <c r="G218"/>
      <c r="H218" s="57"/>
    </row>
    <row r="219" spans="1:8" ht="15" customHeight="1" x14ac:dyDescent="0.25">
      <c r="A219" s="459"/>
      <c r="B219" s="460">
        <v>1</v>
      </c>
      <c r="C219" t="s">
        <v>38</v>
      </c>
      <c r="D219" s="479">
        <v>8129112</v>
      </c>
      <c r="E219" s="489"/>
      <c r="F219" s="502">
        <v>0.68875241873401105</v>
      </c>
      <c r="G219"/>
      <c r="H219" s="57"/>
    </row>
    <row r="220" spans="1:8" s="263" customFormat="1" ht="15" customHeight="1" x14ac:dyDescent="0.25">
      <c r="A220" s="470"/>
      <c r="B220" s="468">
        <v>2</v>
      </c>
      <c r="C220" s="1" t="s">
        <v>27</v>
      </c>
      <c r="D220" s="481">
        <v>2690110</v>
      </c>
      <c r="E220" s="490"/>
      <c r="F220" s="506">
        <v>0.22792400561839354</v>
      </c>
      <c r="G220" s="1"/>
    </row>
    <row r="221" spans="1:8" ht="15" customHeight="1" x14ac:dyDescent="0.25">
      <c r="A221" s="459"/>
      <c r="B221" s="460">
        <v>3</v>
      </c>
      <c r="C221" t="s">
        <v>11</v>
      </c>
      <c r="D221" s="479">
        <v>235917</v>
      </c>
      <c r="E221" s="489"/>
      <c r="F221" s="502">
        <v>1.998845684134647E-2</v>
      </c>
      <c r="G221"/>
      <c r="H221" s="57"/>
    </row>
    <row r="222" spans="1:8" x14ac:dyDescent="0.25">
      <c r="A222" s="459"/>
      <c r="B222" s="460">
        <v>4</v>
      </c>
      <c r="C222" t="s">
        <v>620</v>
      </c>
      <c r="D222" s="479">
        <v>220354</v>
      </c>
      <c r="E222" s="489"/>
      <c r="F222" s="502">
        <v>1.8669856003671038E-2</v>
      </c>
      <c r="G222"/>
      <c r="H222" s="57"/>
    </row>
    <row r="223" spans="1:8" ht="15" customHeight="1" x14ac:dyDescent="0.25">
      <c r="A223" s="459"/>
      <c r="B223" s="460">
        <v>5</v>
      </c>
      <c r="C223" t="s">
        <v>13</v>
      </c>
      <c r="D223" s="479">
        <v>108422</v>
      </c>
      <c r="E223" s="489"/>
      <c r="F223" s="502">
        <v>9.1862327329207596E-3</v>
      </c>
      <c r="G223"/>
      <c r="H223" s="57"/>
    </row>
    <row r="224" spans="1:8" ht="15" customHeight="1" x14ac:dyDescent="0.25">
      <c r="A224" s="458"/>
      <c r="B224"/>
      <c r="C224" s="466" t="s">
        <v>70</v>
      </c>
      <c r="D224" s="247">
        <v>418747</v>
      </c>
      <c r="E224" s="491"/>
      <c r="F224" s="502">
        <v>3.5479030069657171E-2</v>
      </c>
      <c r="G224"/>
      <c r="H224" s="57"/>
    </row>
    <row r="225" spans="1:8" ht="15" customHeight="1" x14ac:dyDescent="0.25">
      <c r="A225" s="457"/>
      <c r="B225"/>
      <c r="C225" s="467" t="s">
        <v>43</v>
      </c>
      <c r="D225" s="461">
        <v>11802662</v>
      </c>
      <c r="E225" s="492"/>
      <c r="F225" s="502"/>
      <c r="G225"/>
      <c r="H225" s="57"/>
    </row>
    <row r="226" spans="1:8" ht="15" customHeight="1" x14ac:dyDescent="0.25">
      <c r="A226" s="80" t="s">
        <v>619</v>
      </c>
      <c r="B226" s="81"/>
      <c r="C226" s="465"/>
      <c r="D226" s="83"/>
      <c r="E226" s="473"/>
      <c r="F226" s="271"/>
      <c r="G226"/>
      <c r="H226" s="57"/>
    </row>
    <row r="227" spans="1:8" ht="15" customHeight="1" x14ac:dyDescent="0.25">
      <c r="A227" s="459"/>
      <c r="B227" s="460">
        <v>1</v>
      </c>
      <c r="C227" t="s">
        <v>38</v>
      </c>
      <c r="D227" s="479">
        <v>25550000</v>
      </c>
      <c r="E227" s="489"/>
      <c r="F227" s="502">
        <v>0.6581658938691396</v>
      </c>
      <c r="G227"/>
      <c r="H227" s="57"/>
    </row>
    <row r="228" spans="1:8" s="263" customFormat="1" ht="15" customHeight="1" x14ac:dyDescent="0.25">
      <c r="A228" s="470"/>
      <c r="B228" s="468">
        <v>2</v>
      </c>
      <c r="C228" s="1" t="s">
        <v>619</v>
      </c>
      <c r="D228" s="481">
        <v>11820000</v>
      </c>
      <c r="E228" s="490"/>
      <c r="F228" s="506">
        <v>0.30448222565687788</v>
      </c>
      <c r="G228" s="1"/>
    </row>
    <row r="229" spans="1:8" ht="15" customHeight="1" x14ac:dyDescent="0.25">
      <c r="A229" s="459"/>
      <c r="B229" s="460">
        <v>3</v>
      </c>
      <c r="C229" t="s">
        <v>135</v>
      </c>
      <c r="D229" s="479">
        <v>710000</v>
      </c>
      <c r="E229" s="489"/>
      <c r="F229" s="502">
        <v>1.8289541473467286E-2</v>
      </c>
      <c r="G229"/>
      <c r="H229" s="57"/>
    </row>
    <row r="230" spans="1:8" ht="15" customHeight="1" x14ac:dyDescent="0.25">
      <c r="A230" s="459"/>
      <c r="B230" s="460">
        <v>4</v>
      </c>
      <c r="C230" t="s">
        <v>5</v>
      </c>
      <c r="D230" s="479">
        <v>640000</v>
      </c>
      <c r="E230" s="489"/>
      <c r="F230" s="502">
        <v>1.6486347243688821E-2</v>
      </c>
      <c r="G230"/>
      <c r="H230" s="57"/>
    </row>
    <row r="231" spans="1:8" ht="15" customHeight="1" x14ac:dyDescent="0.25">
      <c r="A231" s="459"/>
      <c r="B231" s="460">
        <v>5</v>
      </c>
      <c r="C231" t="s">
        <v>19</v>
      </c>
      <c r="D231" s="479">
        <v>50000</v>
      </c>
      <c r="E231" s="489"/>
      <c r="F231" s="502">
        <v>1.2879958784131891E-3</v>
      </c>
      <c r="G231"/>
      <c r="H231" s="57"/>
    </row>
    <row r="232" spans="1:8" ht="15" customHeight="1" x14ac:dyDescent="0.25">
      <c r="A232" s="458"/>
      <c r="B232"/>
      <c r="C232" s="466" t="s">
        <v>70</v>
      </c>
      <c r="D232" s="247">
        <v>50000</v>
      </c>
      <c r="E232" s="491"/>
      <c r="F232" s="502">
        <v>1.2879958784131891E-3</v>
      </c>
      <c r="G232"/>
      <c r="H232" s="57"/>
    </row>
    <row r="233" spans="1:8" ht="15" customHeight="1" x14ac:dyDescent="0.25">
      <c r="A233" s="457"/>
      <c r="B233"/>
      <c r="C233" s="467" t="s">
        <v>43</v>
      </c>
      <c r="D233" s="461">
        <v>38820000</v>
      </c>
      <c r="E233" s="492"/>
      <c r="F233" s="502"/>
      <c r="G233"/>
      <c r="H233" s="57"/>
    </row>
    <row r="234" spans="1:8" ht="15" customHeight="1" x14ac:dyDescent="0.25">
      <c r="A234" s="80" t="s">
        <v>28</v>
      </c>
      <c r="B234" s="81"/>
      <c r="C234" s="465"/>
      <c r="D234" s="83"/>
      <c r="E234" s="473"/>
      <c r="F234" s="271"/>
      <c r="G234"/>
      <c r="H234" s="57"/>
    </row>
    <row r="235" spans="1:8" ht="15" customHeight="1" x14ac:dyDescent="0.25">
      <c r="A235" s="459"/>
      <c r="B235" s="460">
        <v>1</v>
      </c>
      <c r="C235" t="s">
        <v>38</v>
      </c>
      <c r="D235" s="479">
        <v>21762572</v>
      </c>
      <c r="E235" s="489"/>
      <c r="F235" s="502">
        <v>0.58858052885499568</v>
      </c>
      <c r="G235"/>
      <c r="H235" s="57"/>
    </row>
    <row r="236" spans="1:8" s="263" customFormat="1" ht="15" customHeight="1" x14ac:dyDescent="0.25">
      <c r="A236" s="470"/>
      <c r="B236" s="468">
        <v>2</v>
      </c>
      <c r="C236" s="1" t="s">
        <v>28</v>
      </c>
      <c r="D236" s="481">
        <v>7107711</v>
      </c>
      <c r="E236" s="490"/>
      <c r="F236" s="506">
        <v>0.19223188781769315</v>
      </c>
      <c r="G236" s="1"/>
    </row>
    <row r="237" spans="1:8" ht="15" customHeight="1" x14ac:dyDescent="0.25">
      <c r="A237" s="459"/>
      <c r="B237" s="460">
        <v>3</v>
      </c>
      <c r="C237" t="s">
        <v>11</v>
      </c>
      <c r="D237" s="479">
        <v>1130789</v>
      </c>
      <c r="E237" s="489"/>
      <c r="F237" s="502">
        <v>3.0582800031329554E-2</v>
      </c>
      <c r="G237"/>
      <c r="H237" s="57"/>
    </row>
    <row r="238" spans="1:8" ht="15" customHeight="1" x14ac:dyDescent="0.25">
      <c r="A238" s="459"/>
      <c r="B238" s="460">
        <v>4</v>
      </c>
      <c r="C238" t="s">
        <v>33</v>
      </c>
      <c r="D238" s="479">
        <v>1027481</v>
      </c>
      <c r="E238" s="489"/>
      <c r="F238" s="502">
        <v>2.7788779302761631E-2</v>
      </c>
      <c r="G238"/>
      <c r="H238" s="57"/>
    </row>
    <row r="239" spans="1:8" x14ac:dyDescent="0.25">
      <c r="A239" s="459"/>
      <c r="B239" s="460">
        <v>5</v>
      </c>
      <c r="C239" t="s">
        <v>620</v>
      </c>
      <c r="D239" s="479">
        <v>1024810</v>
      </c>
      <c r="E239" s="489"/>
      <c r="F239" s="502">
        <v>2.7716540663295132E-2</v>
      </c>
      <c r="G239"/>
      <c r="H239" s="57"/>
    </row>
    <row r="240" spans="1:8" ht="15" customHeight="1" x14ac:dyDescent="0.25">
      <c r="A240" s="458"/>
      <c r="B240"/>
      <c r="C240" s="466" t="s">
        <v>70</v>
      </c>
      <c r="D240" s="247">
        <v>4921309</v>
      </c>
      <c r="E240" s="489" t="s">
        <v>45</v>
      </c>
      <c r="F240" s="502">
        <v>0.13309946332992487</v>
      </c>
      <c r="G240"/>
      <c r="H240" s="57"/>
    </row>
    <row r="241" spans="1:8" ht="15" customHeight="1" x14ac:dyDescent="0.25">
      <c r="A241" s="457"/>
      <c r="B241"/>
      <c r="C241" s="467" t="s">
        <v>43</v>
      </c>
      <c r="D241" s="461">
        <v>36974672</v>
      </c>
      <c r="E241" s="489" t="s">
        <v>45</v>
      </c>
      <c r="F241" s="502"/>
      <c r="G241"/>
      <c r="H241" s="57"/>
    </row>
    <row r="242" spans="1:8" ht="15" customHeight="1" x14ac:dyDescent="0.25">
      <c r="A242" s="80" t="s">
        <v>29</v>
      </c>
      <c r="B242" s="81"/>
      <c r="C242" s="465"/>
      <c r="D242" s="83"/>
      <c r="E242" s="473"/>
      <c r="F242" s="271"/>
      <c r="G242"/>
      <c r="H242" s="57"/>
    </row>
    <row r="243" spans="1:8" ht="15" customHeight="1" x14ac:dyDescent="0.25">
      <c r="A243" s="459"/>
      <c r="B243" s="460">
        <v>1</v>
      </c>
      <c r="C243" t="s">
        <v>38</v>
      </c>
      <c r="D243" s="479">
        <v>9859962</v>
      </c>
      <c r="E243" s="489"/>
      <c r="F243" s="502">
        <v>0.78804251961342286</v>
      </c>
      <c r="G243"/>
      <c r="H243" s="57"/>
    </row>
    <row r="244" spans="1:8" ht="15" customHeight="1" x14ac:dyDescent="0.25">
      <c r="A244" s="459"/>
      <c r="B244" s="460">
        <v>2</v>
      </c>
      <c r="C244" t="s">
        <v>11</v>
      </c>
      <c r="D244" s="479">
        <v>1118564</v>
      </c>
      <c r="E244" s="489"/>
      <c r="F244" s="502">
        <v>8.9399532463600648E-2</v>
      </c>
      <c r="G244"/>
      <c r="H244" s="57"/>
    </row>
    <row r="245" spans="1:8" s="263" customFormat="1" ht="15" customHeight="1" x14ac:dyDescent="0.25">
      <c r="A245" s="470"/>
      <c r="B245" s="468">
        <v>3</v>
      </c>
      <c r="C245" s="1" t="s">
        <v>29</v>
      </c>
      <c r="D245" s="481">
        <v>419079</v>
      </c>
      <c r="E245" s="490"/>
      <c r="F245" s="506">
        <v>3.3494253941046999E-2</v>
      </c>
      <c r="G245" s="1"/>
    </row>
    <row r="246" spans="1:8" ht="15" customHeight="1" x14ac:dyDescent="0.25">
      <c r="A246" s="459"/>
      <c r="B246" s="460">
        <v>4</v>
      </c>
      <c r="C246" t="s">
        <v>33</v>
      </c>
      <c r="D246" s="479">
        <v>394499</v>
      </c>
      <c r="E246" s="489"/>
      <c r="F246" s="502">
        <v>3.1529734693194124E-2</v>
      </c>
      <c r="G246"/>
      <c r="H246" s="57"/>
    </row>
    <row r="247" spans="1:8" x14ac:dyDescent="0.25">
      <c r="A247" s="459"/>
      <c r="B247" s="460">
        <v>5</v>
      </c>
      <c r="C247" t="s">
        <v>620</v>
      </c>
      <c r="D247" s="479">
        <v>360955</v>
      </c>
      <c r="E247" s="489"/>
      <c r="F247" s="502">
        <v>2.8848781330705234E-2</v>
      </c>
      <c r="G247"/>
      <c r="H247" s="57"/>
    </row>
    <row r="248" spans="1:8" ht="15" customHeight="1" x14ac:dyDescent="0.25">
      <c r="A248" s="458"/>
      <c r="B248"/>
      <c r="C248" s="466" t="s">
        <v>70</v>
      </c>
      <c r="D248" s="247">
        <v>358908</v>
      </c>
      <c r="E248" s="491"/>
      <c r="F248" s="502">
        <v>2.8685177958030099E-2</v>
      </c>
      <c r="G248"/>
      <c r="H248" s="57"/>
    </row>
    <row r="249" spans="1:8" ht="15" customHeight="1" x14ac:dyDescent="0.25">
      <c r="A249" s="457"/>
      <c r="B249"/>
      <c r="C249" s="467" t="s">
        <v>43</v>
      </c>
      <c r="D249" s="461">
        <v>12511967</v>
      </c>
      <c r="E249" s="492"/>
      <c r="F249" s="502"/>
      <c r="G249"/>
      <c r="H249" s="57"/>
    </row>
    <row r="250" spans="1:8" ht="15" customHeight="1" x14ac:dyDescent="0.25">
      <c r="A250" s="80" t="s">
        <v>168</v>
      </c>
      <c r="B250" s="81"/>
      <c r="C250" s="465"/>
      <c r="D250" s="83"/>
      <c r="E250" s="473"/>
      <c r="F250" s="271"/>
      <c r="G250"/>
      <c r="H250" s="57"/>
    </row>
    <row r="251" spans="1:8" s="263" customFormat="1" ht="15" customHeight="1" x14ac:dyDescent="0.25">
      <c r="A251" s="470"/>
      <c r="B251" s="468">
        <v>1</v>
      </c>
      <c r="C251" s="1" t="s">
        <v>168</v>
      </c>
      <c r="D251" s="481">
        <v>23017</v>
      </c>
      <c r="E251" s="490"/>
      <c r="F251" s="506">
        <v>0.22222329497180815</v>
      </c>
      <c r="G251" s="1"/>
    </row>
    <row r="252" spans="1:8" ht="15" customHeight="1" x14ac:dyDescent="0.25">
      <c r="A252" s="459"/>
      <c r="B252" s="460">
        <v>2</v>
      </c>
      <c r="C252" t="s">
        <v>109</v>
      </c>
      <c r="D252" s="479">
        <v>11453</v>
      </c>
      <c r="E252" s="489"/>
      <c r="F252" s="502">
        <v>0.1105758090677377</v>
      </c>
      <c r="G252"/>
      <c r="H252" s="57"/>
    </row>
    <row r="253" spans="1:8" ht="15" customHeight="1" x14ac:dyDescent="0.25">
      <c r="A253" s="459"/>
      <c r="B253" s="460">
        <v>3</v>
      </c>
      <c r="C253" s="471" t="s">
        <v>624</v>
      </c>
      <c r="D253" s="482">
        <v>8646</v>
      </c>
      <c r="E253" s="489"/>
      <c r="F253" s="502">
        <v>8.3474936278674597E-2</v>
      </c>
      <c r="G253"/>
      <c r="H253" s="57"/>
    </row>
    <row r="254" spans="1:8" ht="15" customHeight="1" x14ac:dyDescent="0.25">
      <c r="A254" s="459"/>
      <c r="B254" s="460">
        <v>4</v>
      </c>
      <c r="C254" t="s">
        <v>25</v>
      </c>
      <c r="D254" s="479">
        <v>4112</v>
      </c>
      <c r="E254" s="489"/>
      <c r="F254" s="502">
        <v>3.9700316675677763E-2</v>
      </c>
      <c r="G254"/>
      <c r="H254" s="57"/>
    </row>
    <row r="255" spans="1:8" ht="15" customHeight="1" x14ac:dyDescent="0.25">
      <c r="A255" s="459"/>
      <c r="B255" s="460">
        <v>5</v>
      </c>
      <c r="C255" t="s">
        <v>38</v>
      </c>
      <c r="D255" s="479">
        <v>2257</v>
      </c>
      <c r="E255" s="489"/>
      <c r="F255" s="502">
        <v>2.1790762338765736E-2</v>
      </c>
      <c r="G255"/>
      <c r="H255" s="57"/>
    </row>
    <row r="256" spans="1:8" ht="15" customHeight="1" x14ac:dyDescent="0.25">
      <c r="A256" s="458"/>
      <c r="B256"/>
      <c r="C256" s="466" t="s">
        <v>70</v>
      </c>
      <c r="D256" s="247">
        <v>54091</v>
      </c>
      <c r="E256" s="489" t="s">
        <v>45</v>
      </c>
      <c r="F256" s="502">
        <v>0.52223488066733603</v>
      </c>
      <c r="G256"/>
      <c r="H256" s="57"/>
    </row>
    <row r="257" spans="1:8" ht="15" customHeight="1" x14ac:dyDescent="0.25">
      <c r="A257" s="457"/>
      <c r="B257"/>
      <c r="C257" s="467" t="s">
        <v>43</v>
      </c>
      <c r="D257" s="461">
        <v>103576</v>
      </c>
      <c r="E257" s="489" t="s">
        <v>45</v>
      </c>
      <c r="F257" s="502"/>
      <c r="G257"/>
      <c r="H257" s="57"/>
    </row>
    <row r="258" spans="1:8" ht="15" customHeight="1" x14ac:dyDescent="0.25">
      <c r="A258" s="80" t="s">
        <v>98</v>
      </c>
      <c r="B258" s="81"/>
      <c r="C258" s="465"/>
      <c r="D258" s="83"/>
      <c r="E258" s="472"/>
      <c r="F258" s="271"/>
      <c r="G258"/>
      <c r="H258" s="57"/>
    </row>
    <row r="259" spans="1:8" ht="15" customHeight="1" x14ac:dyDescent="0.25">
      <c r="A259" s="459"/>
      <c r="B259" s="460">
        <v>1</v>
      </c>
      <c r="C259" t="s">
        <v>38</v>
      </c>
      <c r="D259" s="479">
        <v>103</v>
      </c>
      <c r="E259" s="488" t="s">
        <v>49</v>
      </c>
      <c r="F259" s="502">
        <v>0.55978260869565222</v>
      </c>
      <c r="G259"/>
      <c r="H259" s="57"/>
    </row>
    <row r="260" spans="1:8" ht="15" customHeight="1" x14ac:dyDescent="0.25">
      <c r="A260" s="459"/>
      <c r="B260" s="460">
        <v>2</v>
      </c>
      <c r="C260" t="s">
        <v>11</v>
      </c>
      <c r="D260" s="479">
        <v>13</v>
      </c>
      <c r="E260" s="488" t="s">
        <v>49</v>
      </c>
      <c r="F260" s="502">
        <v>7.0652173913043473E-2</v>
      </c>
      <c r="G260"/>
      <c r="H260" s="57"/>
    </row>
    <row r="261" spans="1:8" s="263" customFormat="1" ht="15" customHeight="1" x14ac:dyDescent="0.25">
      <c r="A261" s="470"/>
      <c r="B261" s="468">
        <v>3</v>
      </c>
      <c r="C261" s="1" t="s">
        <v>98</v>
      </c>
      <c r="D261" s="481">
        <v>12</v>
      </c>
      <c r="E261" s="488" t="s">
        <v>49</v>
      </c>
      <c r="F261" s="506">
        <v>6.5217391304347824E-2</v>
      </c>
      <c r="G261" s="1"/>
    </row>
    <row r="262" spans="1:8" x14ac:dyDescent="0.25">
      <c r="A262" s="459"/>
      <c r="B262" s="460">
        <v>4</v>
      </c>
      <c r="C262" t="s">
        <v>620</v>
      </c>
      <c r="D262" s="479">
        <v>12</v>
      </c>
      <c r="E262" s="488" t="s">
        <v>49</v>
      </c>
      <c r="F262" s="502">
        <v>6.5217391304347824E-2</v>
      </c>
      <c r="G262"/>
      <c r="H262" s="57"/>
    </row>
    <row r="263" spans="1:8" ht="15" customHeight="1" x14ac:dyDescent="0.25">
      <c r="A263" s="459"/>
      <c r="B263" s="460">
        <v>5</v>
      </c>
      <c r="C263" t="s">
        <v>33</v>
      </c>
      <c r="D263" s="479">
        <v>6</v>
      </c>
      <c r="E263" s="488" t="s">
        <v>49</v>
      </c>
      <c r="F263" s="502">
        <v>3.2608695652173912E-2</v>
      </c>
      <c r="G263"/>
      <c r="H263" s="57"/>
    </row>
    <row r="264" spans="1:8" ht="15" customHeight="1" x14ac:dyDescent="0.25">
      <c r="A264" s="458"/>
      <c r="B264"/>
      <c r="C264" s="466" t="s">
        <v>70</v>
      </c>
      <c r="D264" s="247">
        <v>38</v>
      </c>
      <c r="E264" s="488" t="s">
        <v>49</v>
      </c>
      <c r="F264" s="502">
        <v>0.20652173913043478</v>
      </c>
      <c r="G264"/>
      <c r="H264" s="57"/>
    </row>
    <row r="265" spans="1:8" ht="15" customHeight="1" x14ac:dyDescent="0.25">
      <c r="A265" s="457"/>
      <c r="B265"/>
      <c r="C265" s="467" t="s">
        <v>43</v>
      </c>
      <c r="D265" s="461">
        <v>184</v>
      </c>
      <c r="E265" s="488" t="s">
        <v>49</v>
      </c>
      <c r="F265" s="502"/>
      <c r="G265"/>
      <c r="H265" s="57"/>
    </row>
    <row r="266" spans="1:8" ht="15" customHeight="1" x14ac:dyDescent="0.25">
      <c r="A266" s="80" t="s">
        <v>163</v>
      </c>
      <c r="B266" s="81"/>
      <c r="C266" s="465"/>
      <c r="D266" s="83"/>
      <c r="E266" s="473"/>
      <c r="F266" s="271"/>
      <c r="G266"/>
      <c r="H266" s="57"/>
    </row>
    <row r="267" spans="1:8" ht="15" customHeight="1" x14ac:dyDescent="0.25">
      <c r="A267" s="459"/>
      <c r="B267" s="460">
        <v>1</v>
      </c>
      <c r="C267" t="s">
        <v>38</v>
      </c>
      <c r="D267" s="479">
        <v>2823408</v>
      </c>
      <c r="E267" s="489"/>
      <c r="F267" s="502">
        <v>0.75781763954189663</v>
      </c>
      <c r="G267"/>
      <c r="H267" s="57"/>
    </row>
    <row r="268" spans="1:8" ht="15" customHeight="1" x14ac:dyDescent="0.25">
      <c r="A268" s="459"/>
      <c r="B268" s="460">
        <v>2</v>
      </c>
      <c r="C268" t="s">
        <v>8</v>
      </c>
      <c r="D268" s="479">
        <v>275517</v>
      </c>
      <c r="E268" s="489"/>
      <c r="F268" s="502">
        <v>7.3950219944713874E-2</v>
      </c>
      <c r="G268"/>
      <c r="H268" s="57"/>
    </row>
    <row r="269" spans="1:8" ht="15" customHeight="1" x14ac:dyDescent="0.25">
      <c r="A269" s="470"/>
      <c r="B269" s="468">
        <v>3</v>
      </c>
      <c r="C269" s="1" t="s">
        <v>163</v>
      </c>
      <c r="D269" s="481">
        <v>163600</v>
      </c>
      <c r="E269" s="490"/>
      <c r="F269" s="506">
        <v>4.3911105241982128E-2</v>
      </c>
      <c r="G269"/>
      <c r="H269" s="57"/>
    </row>
    <row r="270" spans="1:8" x14ac:dyDescent="0.25">
      <c r="A270" s="459"/>
      <c r="B270" s="460">
        <v>4</v>
      </c>
      <c r="C270" t="s">
        <v>620</v>
      </c>
      <c r="D270" s="479">
        <v>143793</v>
      </c>
      <c r="E270" s="489"/>
      <c r="F270" s="502">
        <v>3.859480168741037E-2</v>
      </c>
      <c r="G270"/>
      <c r="H270" s="57"/>
    </row>
    <row r="271" spans="1:8" ht="15" customHeight="1" x14ac:dyDescent="0.25">
      <c r="A271" s="459"/>
      <c r="B271" s="460">
        <v>5</v>
      </c>
      <c r="C271" t="s">
        <v>11</v>
      </c>
      <c r="D271" s="479">
        <v>96931</v>
      </c>
      <c r="E271" s="489"/>
      <c r="F271" s="502">
        <v>2.6016793045296881E-2</v>
      </c>
      <c r="G271"/>
      <c r="H271" s="57"/>
    </row>
    <row r="272" spans="1:8" ht="15" customHeight="1" x14ac:dyDescent="0.25">
      <c r="A272" s="458"/>
      <c r="B272"/>
      <c r="C272" s="466" t="s">
        <v>70</v>
      </c>
      <c r="D272" s="247">
        <v>222460</v>
      </c>
      <c r="E272" s="491"/>
      <c r="F272" s="502">
        <v>5.970944053870015E-2</v>
      </c>
      <c r="G272"/>
      <c r="H272" s="57"/>
    </row>
    <row r="273" spans="1:8" ht="15" customHeight="1" x14ac:dyDescent="0.25">
      <c r="A273" s="457"/>
      <c r="B273"/>
      <c r="C273" s="467" t="s">
        <v>43</v>
      </c>
      <c r="D273" s="461">
        <v>3725709</v>
      </c>
      <c r="E273" s="492"/>
      <c r="F273" s="502"/>
      <c r="G273"/>
      <c r="H273" s="57"/>
    </row>
    <row r="274" spans="1:8" ht="15" customHeight="1" x14ac:dyDescent="0.25">
      <c r="A274" s="80" t="s">
        <v>32</v>
      </c>
      <c r="B274" s="81"/>
      <c r="C274" s="465"/>
      <c r="D274" s="83"/>
      <c r="E274" s="472"/>
      <c r="F274" s="271"/>
      <c r="G274"/>
      <c r="H274" s="57"/>
    </row>
    <row r="275" spans="1:8" ht="15" customHeight="1" x14ac:dyDescent="0.25">
      <c r="A275" s="459"/>
      <c r="B275" s="460">
        <v>1</v>
      </c>
      <c r="C275" t="s">
        <v>38</v>
      </c>
      <c r="D275" s="479">
        <v>8970430</v>
      </c>
      <c r="E275" s="488" t="s">
        <v>51</v>
      </c>
      <c r="F275" s="502">
        <v>0.80881838470571599</v>
      </c>
      <c r="G275"/>
      <c r="H275" s="57"/>
    </row>
    <row r="276" spans="1:8" s="263" customFormat="1" ht="15" customHeight="1" x14ac:dyDescent="0.25">
      <c r="A276" s="470"/>
      <c r="B276" s="468">
        <v>2</v>
      </c>
      <c r="C276" s="1" t="s">
        <v>32</v>
      </c>
      <c r="D276" s="481">
        <v>1109763</v>
      </c>
      <c r="E276" s="488" t="s">
        <v>51</v>
      </c>
      <c r="F276" s="506">
        <v>0.10006172692570696</v>
      </c>
      <c r="G276" s="1"/>
    </row>
    <row r="277" spans="1:8" ht="15" customHeight="1" x14ac:dyDescent="0.25">
      <c r="A277" s="459"/>
      <c r="B277" s="460">
        <v>3</v>
      </c>
      <c r="C277" t="s">
        <v>10</v>
      </c>
      <c r="D277" s="479">
        <v>206259</v>
      </c>
      <c r="E277" s="488" t="s">
        <v>51</v>
      </c>
      <c r="F277" s="502">
        <v>1.8597332704342634E-2</v>
      </c>
      <c r="G277"/>
      <c r="H277" s="57"/>
    </row>
    <row r="278" spans="1:8" ht="15" customHeight="1" x14ac:dyDescent="0.25">
      <c r="A278" s="459"/>
      <c r="B278" s="460">
        <v>4</v>
      </c>
      <c r="C278" t="s">
        <v>11</v>
      </c>
      <c r="D278" s="479">
        <v>181867</v>
      </c>
      <c r="E278" s="488" t="s">
        <v>51</v>
      </c>
      <c r="F278" s="502">
        <v>1.6398029210558964E-2</v>
      </c>
      <c r="G278"/>
      <c r="H278" s="57"/>
    </row>
    <row r="279" spans="1:8" x14ac:dyDescent="0.25">
      <c r="A279" s="459"/>
      <c r="B279" s="460">
        <v>5</v>
      </c>
      <c r="C279" t="s">
        <v>620</v>
      </c>
      <c r="D279" s="479">
        <v>130695</v>
      </c>
      <c r="E279" s="488" t="s">
        <v>51</v>
      </c>
      <c r="F279" s="502">
        <v>1.1784108319123337E-2</v>
      </c>
      <c r="G279"/>
      <c r="H279" s="57"/>
    </row>
    <row r="280" spans="1:8" ht="15" customHeight="1" x14ac:dyDescent="0.25">
      <c r="A280" s="458"/>
      <c r="B280"/>
      <c r="C280" s="466" t="s">
        <v>70</v>
      </c>
      <c r="D280" s="247">
        <v>491770</v>
      </c>
      <c r="E280" s="488" t="s">
        <v>51</v>
      </c>
      <c r="F280" s="502">
        <v>4.4340418134552077E-2</v>
      </c>
      <c r="G280"/>
      <c r="H280" s="57"/>
    </row>
    <row r="281" spans="1:8" ht="15" customHeight="1" x14ac:dyDescent="0.25">
      <c r="A281" s="457"/>
      <c r="B281"/>
      <c r="C281" s="467" t="s">
        <v>43</v>
      </c>
      <c r="D281" s="461">
        <v>11090784</v>
      </c>
      <c r="E281" s="488" t="s">
        <v>51</v>
      </c>
      <c r="F281" s="502"/>
      <c r="G281"/>
      <c r="H281" s="57"/>
    </row>
    <row r="282" spans="1:8" ht="15" customHeight="1" x14ac:dyDescent="0.25">
      <c r="A282" s="80" t="s">
        <v>109</v>
      </c>
      <c r="B282" s="81"/>
      <c r="C282" s="465"/>
      <c r="D282" s="83"/>
      <c r="E282" s="472"/>
      <c r="F282" s="271"/>
      <c r="G282"/>
      <c r="H282" s="57"/>
    </row>
    <row r="283" spans="1:8" ht="15" customHeight="1" x14ac:dyDescent="0.25">
      <c r="A283" s="459"/>
      <c r="B283" s="460">
        <v>1</v>
      </c>
      <c r="C283" t="s">
        <v>38</v>
      </c>
      <c r="D283" s="479">
        <v>716500000</v>
      </c>
      <c r="E283" s="488" t="s">
        <v>51</v>
      </c>
      <c r="F283" s="502">
        <v>0.81513083048919222</v>
      </c>
      <c r="G283"/>
      <c r="H283" s="57"/>
    </row>
    <row r="284" spans="1:8" s="263" customFormat="1" ht="15" customHeight="1" x14ac:dyDescent="0.25">
      <c r="A284" s="470"/>
      <c r="B284" s="468">
        <v>2</v>
      </c>
      <c r="C284" s="1" t="s">
        <v>109</v>
      </c>
      <c r="D284" s="481">
        <v>98400000</v>
      </c>
      <c r="E284" s="488" t="s">
        <v>51</v>
      </c>
      <c r="F284" s="506">
        <v>0.11194539249146758</v>
      </c>
      <c r="G284" s="1"/>
    </row>
    <row r="285" spans="1:8" ht="15" customHeight="1" x14ac:dyDescent="0.25">
      <c r="A285" s="459"/>
      <c r="B285" s="460">
        <v>3</v>
      </c>
      <c r="C285" t="s">
        <v>0</v>
      </c>
      <c r="D285" s="479">
        <v>23700000</v>
      </c>
      <c r="E285" s="488" t="s">
        <v>51</v>
      </c>
      <c r="F285" s="502">
        <v>2.6962457337883959E-2</v>
      </c>
      <c r="G285"/>
      <c r="H285" s="57"/>
    </row>
    <row r="286" spans="1:8" x14ac:dyDescent="0.25">
      <c r="A286" s="459"/>
      <c r="B286" s="460">
        <v>4</v>
      </c>
      <c r="C286" t="s">
        <v>620</v>
      </c>
      <c r="D286" s="479">
        <v>18800000</v>
      </c>
      <c r="E286" s="488" t="s">
        <v>51</v>
      </c>
      <c r="F286" s="502">
        <v>2.1387940841865755E-2</v>
      </c>
      <c r="G286"/>
      <c r="H286" s="57"/>
    </row>
    <row r="287" spans="1:8" ht="15" customHeight="1" x14ac:dyDescent="0.25">
      <c r="A287" s="459"/>
      <c r="B287" s="460">
        <v>5</v>
      </c>
      <c r="C287" t="s">
        <v>13</v>
      </c>
      <c r="D287" s="479">
        <v>7300000</v>
      </c>
      <c r="E287" s="488" t="s">
        <v>51</v>
      </c>
      <c r="F287" s="502">
        <v>8.3048919226393625E-3</v>
      </c>
      <c r="G287"/>
      <c r="H287" s="57"/>
    </row>
    <row r="288" spans="1:8" ht="15" customHeight="1" x14ac:dyDescent="0.25">
      <c r="A288" s="458"/>
      <c r="B288"/>
      <c r="C288" s="466" t="s">
        <v>70</v>
      </c>
      <c r="D288" s="247">
        <v>14300000</v>
      </c>
      <c r="E288" s="488" t="s">
        <v>51</v>
      </c>
      <c r="F288" s="502">
        <v>1.626848691695108E-2</v>
      </c>
      <c r="G288"/>
      <c r="H288" s="57"/>
    </row>
    <row r="289" spans="1:8" ht="15" customHeight="1" x14ac:dyDescent="0.25">
      <c r="A289" s="457"/>
      <c r="B289"/>
      <c r="C289" s="467" t="s">
        <v>43</v>
      </c>
      <c r="D289" s="461">
        <v>879000000</v>
      </c>
      <c r="E289" s="488" t="s">
        <v>51</v>
      </c>
      <c r="F289" s="502"/>
      <c r="G289"/>
      <c r="H289" s="57"/>
    </row>
    <row r="290" spans="1:8" ht="15" customHeight="1" x14ac:dyDescent="0.25">
      <c r="A290" s="80" t="s">
        <v>629</v>
      </c>
      <c r="B290" s="81"/>
      <c r="C290" s="465"/>
      <c r="D290" s="83"/>
      <c r="E290" s="473"/>
      <c r="F290" s="271"/>
      <c r="G290"/>
      <c r="H290" s="57"/>
    </row>
    <row r="291" spans="1:8" s="263" customFormat="1" ht="15" customHeight="1" x14ac:dyDescent="0.25">
      <c r="A291" s="470"/>
      <c r="B291" s="468">
        <v>1</v>
      </c>
      <c r="C291" s="470" t="s">
        <v>629</v>
      </c>
      <c r="D291" s="469">
        <v>127108547</v>
      </c>
      <c r="E291" s="489" t="s">
        <v>45</v>
      </c>
      <c r="F291" s="506">
        <v>0.59584675951216282</v>
      </c>
      <c r="G291" s="1"/>
    </row>
    <row r="292" spans="1:8" ht="15" customHeight="1" x14ac:dyDescent="0.25">
      <c r="A292" s="459"/>
      <c r="B292" s="460">
        <v>2</v>
      </c>
      <c r="C292" t="s">
        <v>38</v>
      </c>
      <c r="D292" s="479">
        <v>75295539</v>
      </c>
      <c r="E292" s="489" t="s">
        <v>45</v>
      </c>
      <c r="F292" s="502">
        <v>0.35296291223336601</v>
      </c>
      <c r="G292"/>
      <c r="H292" s="57"/>
    </row>
    <row r="293" spans="1:8" ht="15" customHeight="1" x14ac:dyDescent="0.25">
      <c r="A293" s="459"/>
      <c r="B293" s="460">
        <v>3</v>
      </c>
      <c r="C293" t="s">
        <v>19</v>
      </c>
      <c r="D293" s="479">
        <v>1796488</v>
      </c>
      <c r="E293" s="489" t="s">
        <v>45</v>
      </c>
      <c r="F293" s="502">
        <v>8.4213971331328838E-3</v>
      </c>
      <c r="G293"/>
      <c r="H293" s="57"/>
    </row>
    <row r="294" spans="1:8" ht="15" customHeight="1" x14ac:dyDescent="0.25">
      <c r="A294" s="459"/>
      <c r="B294" s="460">
        <v>4</v>
      </c>
      <c r="C294" s="471" t="s">
        <v>63</v>
      </c>
      <c r="D294" s="482">
        <v>675799</v>
      </c>
      <c r="E294" s="489" t="s">
        <v>45</v>
      </c>
      <c r="F294" s="502">
        <v>3.1679430985200401E-3</v>
      </c>
      <c r="G294"/>
      <c r="H294" s="57"/>
    </row>
    <row r="295" spans="1:8" ht="15" customHeight="1" x14ac:dyDescent="0.25">
      <c r="A295" s="458"/>
      <c r="B295"/>
      <c r="C295" s="466" t="s">
        <v>70</v>
      </c>
      <c r="D295" s="247">
        <v>8447850</v>
      </c>
      <c r="E295" s="489" t="s">
        <v>45</v>
      </c>
      <c r="F295" s="502">
        <v>3.9600988022818202E-2</v>
      </c>
      <c r="G295"/>
      <c r="H295" s="57"/>
    </row>
    <row r="296" spans="1:8" ht="15" customHeight="1" x14ac:dyDescent="0.25">
      <c r="A296" s="457"/>
      <c r="B296"/>
      <c r="C296" s="467" t="s">
        <v>43</v>
      </c>
      <c r="D296" s="461">
        <v>213324223</v>
      </c>
      <c r="E296" s="492"/>
      <c r="F296" s="502"/>
      <c r="G296"/>
      <c r="H296" s="57"/>
    </row>
    <row r="297" spans="1:8" ht="15" customHeight="1" x14ac:dyDescent="0.25">
      <c r="A297" s="80" t="s">
        <v>33</v>
      </c>
      <c r="B297" s="81"/>
      <c r="C297" s="465"/>
      <c r="D297" s="83"/>
      <c r="E297" s="473"/>
      <c r="F297" s="271"/>
      <c r="G297"/>
      <c r="H297" s="57"/>
    </row>
    <row r="298" spans="1:8" ht="15" customHeight="1" x14ac:dyDescent="0.25">
      <c r="A298" s="459"/>
      <c r="B298" s="460">
        <v>1</v>
      </c>
      <c r="C298" t="s">
        <v>38</v>
      </c>
      <c r="D298" s="479">
        <v>54795336</v>
      </c>
      <c r="E298" s="489"/>
      <c r="F298" s="502">
        <v>0.69633985202306548</v>
      </c>
      <c r="G298"/>
      <c r="H298" s="57"/>
    </row>
    <row r="299" spans="1:8" s="263" customFormat="1" ht="15" customHeight="1" x14ac:dyDescent="0.25">
      <c r="A299" s="470"/>
      <c r="B299" s="468">
        <v>2</v>
      </c>
      <c r="C299" s="1" t="s">
        <v>33</v>
      </c>
      <c r="D299" s="481">
        <v>11013096</v>
      </c>
      <c r="E299" s="490"/>
      <c r="F299" s="506">
        <v>0.13995456910704618</v>
      </c>
      <c r="G299" s="1"/>
    </row>
    <row r="300" spans="1:8" x14ac:dyDescent="0.25">
      <c r="A300" s="459"/>
      <c r="B300" s="460">
        <v>3</v>
      </c>
      <c r="C300" t="s">
        <v>620</v>
      </c>
      <c r="D300" s="479">
        <v>4631815</v>
      </c>
      <c r="E300" s="489"/>
      <c r="F300" s="502">
        <v>5.8861166061619098E-2</v>
      </c>
      <c r="G300"/>
      <c r="H300" s="57"/>
    </row>
    <row r="301" spans="1:8" ht="15" customHeight="1" x14ac:dyDescent="0.25">
      <c r="A301" s="459"/>
      <c r="B301" s="460">
        <v>4</v>
      </c>
      <c r="C301" t="s">
        <v>13</v>
      </c>
      <c r="D301" s="479">
        <v>979530</v>
      </c>
      <c r="E301" s="489"/>
      <c r="F301" s="502">
        <v>1.2447880148999422E-2</v>
      </c>
      <c r="G301"/>
      <c r="H301" s="57"/>
    </row>
    <row r="302" spans="1:8" ht="15" customHeight="1" x14ac:dyDescent="0.25">
      <c r="A302" s="459"/>
      <c r="B302" s="460">
        <v>5</v>
      </c>
      <c r="C302" t="s">
        <v>11</v>
      </c>
      <c r="D302" s="479">
        <v>969985</v>
      </c>
      <c r="E302" s="489"/>
      <c r="F302" s="502">
        <v>1.2326582163208073E-2</v>
      </c>
      <c r="G302"/>
      <c r="H302" s="57"/>
    </row>
    <row r="303" spans="1:8" ht="15" customHeight="1" x14ac:dyDescent="0.25">
      <c r="A303" s="458"/>
      <c r="B303"/>
      <c r="C303" s="466" t="s">
        <v>70</v>
      </c>
      <c r="D303" s="247">
        <v>6300745</v>
      </c>
      <c r="E303" s="491"/>
      <c r="F303" s="502">
        <v>8.0069950496061748E-2</v>
      </c>
      <c r="G303"/>
      <c r="H303" s="57"/>
    </row>
    <row r="304" spans="1:8" ht="15" customHeight="1" x14ac:dyDescent="0.25">
      <c r="A304" s="457"/>
      <c r="B304"/>
      <c r="C304" s="467" t="s">
        <v>43</v>
      </c>
      <c r="D304" s="461">
        <v>78690507</v>
      </c>
      <c r="E304" s="492"/>
      <c r="F304" s="502"/>
      <c r="G304"/>
      <c r="H304" s="57"/>
    </row>
    <row r="305" spans="1:8" ht="15" customHeight="1" x14ac:dyDescent="0.25">
      <c r="A305" s="80" t="s">
        <v>34</v>
      </c>
      <c r="B305" s="81"/>
      <c r="C305" s="465"/>
      <c r="D305" s="83"/>
      <c r="E305" s="473"/>
      <c r="F305" s="271"/>
      <c r="G305"/>
      <c r="H305" s="57"/>
    </row>
    <row r="306" spans="1:8" ht="15" customHeight="1" x14ac:dyDescent="0.25">
      <c r="A306" s="459"/>
      <c r="B306" s="460">
        <v>1</v>
      </c>
      <c r="C306" t="s">
        <v>38</v>
      </c>
      <c r="D306" s="479">
        <v>10718592</v>
      </c>
      <c r="E306" s="489"/>
      <c r="F306" s="502">
        <v>0.64624025967801069</v>
      </c>
      <c r="G306"/>
      <c r="H306" s="57"/>
    </row>
    <row r="307" spans="1:8" s="263" customFormat="1" ht="15" customHeight="1" x14ac:dyDescent="0.25">
      <c r="A307" s="470"/>
      <c r="B307" s="468">
        <v>2</v>
      </c>
      <c r="C307" s="1" t="s">
        <v>34</v>
      </c>
      <c r="D307" s="481">
        <v>4113969</v>
      </c>
      <c r="E307" s="490"/>
      <c r="F307" s="506">
        <v>0.24803746563609158</v>
      </c>
      <c r="G307" s="1"/>
    </row>
    <row r="308" spans="1:8" x14ac:dyDescent="0.25">
      <c r="A308" s="459"/>
      <c r="B308" s="460">
        <v>3</v>
      </c>
      <c r="C308" t="s">
        <v>620</v>
      </c>
      <c r="D308" s="479">
        <v>597483</v>
      </c>
      <c r="E308" s="489"/>
      <c r="F308" s="502">
        <v>3.6023161351154784E-2</v>
      </c>
      <c r="G308"/>
      <c r="H308" s="57"/>
    </row>
    <row r="309" spans="1:8" ht="15" customHeight="1" x14ac:dyDescent="0.25">
      <c r="A309" s="459"/>
      <c r="B309" s="460">
        <v>4</v>
      </c>
      <c r="C309" t="s">
        <v>11</v>
      </c>
      <c r="D309" s="479">
        <v>339802</v>
      </c>
      <c r="E309" s="489"/>
      <c r="F309" s="502">
        <v>2.0487180846057711E-2</v>
      </c>
      <c r="G309"/>
      <c r="H309" s="57"/>
    </row>
    <row r="310" spans="1:8" ht="15" customHeight="1" x14ac:dyDescent="0.25">
      <c r="A310" s="459"/>
      <c r="B310" s="460">
        <v>5</v>
      </c>
      <c r="C310" t="s">
        <v>0</v>
      </c>
      <c r="D310" s="479">
        <v>199426</v>
      </c>
      <c r="E310" s="489"/>
      <c r="F310" s="502">
        <v>1.2023697704562965E-2</v>
      </c>
      <c r="G310"/>
      <c r="H310" s="57"/>
    </row>
    <row r="311" spans="1:8" ht="15" customHeight="1" x14ac:dyDescent="0.25">
      <c r="A311" s="458"/>
      <c r="B311"/>
      <c r="C311" s="466" t="s">
        <v>70</v>
      </c>
      <c r="D311" s="247">
        <v>616807</v>
      </c>
      <c r="E311" s="491"/>
      <c r="F311" s="502">
        <v>3.7188234784122275E-2</v>
      </c>
      <c r="G311"/>
      <c r="H311" s="57"/>
    </row>
    <row r="312" spans="1:8" ht="15" customHeight="1" x14ac:dyDescent="0.25">
      <c r="A312" s="457"/>
      <c r="B312"/>
      <c r="C312" s="467" t="s">
        <v>43</v>
      </c>
      <c r="D312" s="461">
        <v>16586079</v>
      </c>
      <c r="E312" s="492"/>
      <c r="F312" s="502"/>
      <c r="G312"/>
      <c r="H312" s="57"/>
    </row>
    <row r="313" spans="1:8" ht="15" customHeight="1" x14ac:dyDescent="0.25">
      <c r="A313" s="80" t="s">
        <v>35</v>
      </c>
      <c r="B313" s="81"/>
      <c r="C313" s="465"/>
      <c r="D313" s="83"/>
      <c r="E313" s="473"/>
      <c r="F313" s="271"/>
      <c r="G313"/>
      <c r="H313" s="57"/>
    </row>
    <row r="314" spans="1:8" ht="15" customHeight="1" x14ac:dyDescent="0.25">
      <c r="A314" s="459"/>
      <c r="B314" s="460">
        <v>1</v>
      </c>
      <c r="C314" t="s">
        <v>38</v>
      </c>
      <c r="D314" s="479">
        <v>9171355</v>
      </c>
      <c r="E314" s="489"/>
      <c r="F314" s="502">
        <v>0.67059206066111632</v>
      </c>
      <c r="G314"/>
      <c r="H314" s="57"/>
    </row>
    <row r="315" spans="1:8" ht="15" customHeight="1" x14ac:dyDescent="0.25">
      <c r="A315" s="459"/>
      <c r="B315" s="460">
        <v>2</v>
      </c>
      <c r="C315" t="s">
        <v>13</v>
      </c>
      <c r="D315" s="479">
        <v>1173423</v>
      </c>
      <c r="E315" s="489"/>
      <c r="F315" s="502">
        <v>8.579846136117826E-2</v>
      </c>
      <c r="G315"/>
      <c r="H315" s="57"/>
    </row>
    <row r="316" spans="1:8" ht="15" customHeight="1" x14ac:dyDescent="0.25">
      <c r="A316" s="459"/>
      <c r="B316" s="460">
        <v>3</v>
      </c>
      <c r="C316" t="s">
        <v>11</v>
      </c>
      <c r="D316" s="479">
        <v>1108175</v>
      </c>
      <c r="E316" s="489"/>
      <c r="F316" s="502">
        <v>8.1027651510941684E-2</v>
      </c>
      <c r="G316"/>
      <c r="H316" s="57"/>
    </row>
    <row r="317" spans="1:8" s="263" customFormat="1" ht="15" customHeight="1" x14ac:dyDescent="0.25">
      <c r="A317" s="470"/>
      <c r="B317" s="468">
        <v>4</v>
      </c>
      <c r="C317" s="1" t="s">
        <v>35</v>
      </c>
      <c r="D317" s="481">
        <v>849151</v>
      </c>
      <c r="E317" s="490"/>
      <c r="F317" s="506">
        <v>6.2088308532648399E-2</v>
      </c>
      <c r="G317" s="1"/>
    </row>
    <row r="318" spans="1:8" x14ac:dyDescent="0.25">
      <c r="A318" s="459"/>
      <c r="B318" s="460">
        <v>5</v>
      </c>
      <c r="C318" t="s">
        <v>620</v>
      </c>
      <c r="D318" s="479">
        <v>502801</v>
      </c>
      <c r="E318" s="489"/>
      <c r="F318" s="502">
        <v>3.6763854271530207E-2</v>
      </c>
      <c r="G318"/>
      <c r="H318" s="57"/>
    </row>
    <row r="319" spans="1:8" ht="15" customHeight="1" x14ac:dyDescent="0.25">
      <c r="A319" s="458"/>
      <c r="B319"/>
      <c r="C319" s="466" t="s">
        <v>70</v>
      </c>
      <c r="D319" s="247">
        <v>871599</v>
      </c>
      <c r="E319" s="491"/>
      <c r="F319" s="502">
        <v>6.3729663662585118E-2</v>
      </c>
      <c r="G319"/>
      <c r="H319" s="57"/>
    </row>
    <row r="320" spans="1:8" ht="15" customHeight="1" x14ac:dyDescent="0.25">
      <c r="A320" s="457"/>
      <c r="B320"/>
      <c r="C320" s="467" t="s">
        <v>43</v>
      </c>
      <c r="D320" s="461">
        <v>13676504</v>
      </c>
      <c r="E320" s="492"/>
      <c r="F320" s="502"/>
      <c r="G320"/>
      <c r="H320" s="57"/>
    </row>
    <row r="321" spans="1:8" ht="15" customHeight="1" x14ac:dyDescent="0.25">
      <c r="A321" s="80" t="s">
        <v>620</v>
      </c>
      <c r="B321" s="81"/>
      <c r="C321" s="465"/>
      <c r="D321" s="83"/>
      <c r="E321" s="472"/>
      <c r="F321" s="271"/>
      <c r="G321"/>
      <c r="H321" s="57"/>
    </row>
    <row r="322" spans="1:8" x14ac:dyDescent="0.25">
      <c r="A322" s="459"/>
      <c r="B322" s="460">
        <v>1</v>
      </c>
      <c r="C322" t="s">
        <v>38</v>
      </c>
      <c r="D322" s="479">
        <v>839200000</v>
      </c>
      <c r="E322" s="488" t="s">
        <v>51</v>
      </c>
      <c r="F322" s="502">
        <v>0.72739880384848743</v>
      </c>
      <c r="G322"/>
      <c r="H322" s="57"/>
    </row>
    <row r="323" spans="1:8" s="263" customFormat="1" x14ac:dyDescent="0.25">
      <c r="A323" s="470"/>
      <c r="B323" s="468">
        <v>2</v>
      </c>
      <c r="C323" s="1" t="s">
        <v>620</v>
      </c>
      <c r="D323" s="481">
        <v>255600000</v>
      </c>
      <c r="E323" s="499" t="s">
        <v>51</v>
      </c>
      <c r="F323" s="506">
        <v>0.22154806275461558</v>
      </c>
      <c r="G323" s="1"/>
    </row>
    <row r="324" spans="1:8" x14ac:dyDescent="0.25">
      <c r="A324" s="459"/>
      <c r="B324" s="460">
        <v>3</v>
      </c>
      <c r="C324" t="s">
        <v>33</v>
      </c>
      <c r="D324" s="479">
        <v>23000000</v>
      </c>
      <c r="E324" s="488" t="s">
        <v>51</v>
      </c>
      <c r="F324" s="502">
        <v>1.9935858542081998E-2</v>
      </c>
      <c r="G324"/>
      <c r="H324" s="57"/>
    </row>
    <row r="325" spans="1:8" x14ac:dyDescent="0.25">
      <c r="A325" s="459"/>
      <c r="B325" s="460">
        <v>4</v>
      </c>
      <c r="C325" s="471" t="s">
        <v>65</v>
      </c>
      <c r="D325" s="482">
        <v>16100000</v>
      </c>
      <c r="E325" s="488" t="s">
        <v>51</v>
      </c>
      <c r="F325" s="502">
        <v>1.3955100979457399E-2</v>
      </c>
      <c r="G325"/>
      <c r="H325" s="57"/>
    </row>
    <row r="326" spans="1:8" x14ac:dyDescent="0.25">
      <c r="A326" s="459"/>
      <c r="B326" s="460">
        <v>5</v>
      </c>
      <c r="C326" t="s">
        <v>11</v>
      </c>
      <c r="D326" s="479">
        <v>4000000</v>
      </c>
      <c r="E326" s="488" t="s">
        <v>51</v>
      </c>
      <c r="F326" s="502">
        <v>3.4671058334055649E-3</v>
      </c>
      <c r="G326"/>
      <c r="H326" s="57"/>
    </row>
    <row r="327" spans="1:8" x14ac:dyDescent="0.25">
      <c r="A327" s="458"/>
      <c r="B327"/>
      <c r="C327" s="466" t="s">
        <v>70</v>
      </c>
      <c r="D327" s="247">
        <v>15800000</v>
      </c>
      <c r="E327" s="488" t="s">
        <v>51</v>
      </c>
      <c r="F327" s="502">
        <v>1.3695068041951981E-2</v>
      </c>
      <c r="G327"/>
      <c r="H327" s="57"/>
    </row>
    <row r="328" spans="1:8" x14ac:dyDescent="0.25">
      <c r="A328" s="457"/>
      <c r="B328"/>
      <c r="C328" s="467" t="s">
        <v>43</v>
      </c>
      <c r="D328" s="461">
        <v>1153700000</v>
      </c>
      <c r="E328" s="488" t="s">
        <v>51</v>
      </c>
      <c r="F328" s="502"/>
      <c r="G328"/>
      <c r="H328" s="57"/>
    </row>
    <row r="329" spans="1:8" ht="17.25" x14ac:dyDescent="0.25">
      <c r="A329" s="80" t="s">
        <v>39</v>
      </c>
      <c r="B329" s="81"/>
      <c r="C329" s="465"/>
      <c r="D329" s="83"/>
      <c r="E329" s="473"/>
      <c r="F329" s="271"/>
      <c r="G329"/>
      <c r="H329" s="57"/>
    </row>
    <row r="330" spans="1:8" x14ac:dyDescent="0.25">
      <c r="A330" s="459"/>
      <c r="B330" s="460">
        <v>1</v>
      </c>
      <c r="C330" t="s">
        <v>38</v>
      </c>
      <c r="D330" s="479">
        <v>25901824</v>
      </c>
      <c r="E330" s="489"/>
      <c r="F330" s="502">
        <v>0.86140196899962784</v>
      </c>
      <c r="G330"/>
      <c r="H330" s="57"/>
    </row>
    <row r="331" spans="1:8" s="263" customFormat="1" x14ac:dyDescent="0.25">
      <c r="A331" s="470"/>
      <c r="B331" s="468">
        <v>2</v>
      </c>
      <c r="C331" s="1" t="s">
        <v>39</v>
      </c>
      <c r="D331" s="481">
        <v>2429560</v>
      </c>
      <c r="E331" s="490"/>
      <c r="F331" s="506">
        <v>8.0798470710122028E-2</v>
      </c>
      <c r="G331" s="1"/>
    </row>
    <row r="332" spans="1:8" x14ac:dyDescent="0.25">
      <c r="A332" s="459"/>
      <c r="B332" s="460">
        <v>3</v>
      </c>
      <c r="C332" t="s">
        <v>33</v>
      </c>
      <c r="D332" s="479">
        <v>383730</v>
      </c>
      <c r="E332" s="489"/>
      <c r="F332" s="502">
        <v>1.276148651014798E-2</v>
      </c>
      <c r="G332"/>
      <c r="H332" s="57"/>
    </row>
    <row r="333" spans="1:8" x14ac:dyDescent="0.25">
      <c r="A333" s="459"/>
      <c r="B333" s="460">
        <v>4</v>
      </c>
      <c r="C333" t="s">
        <v>620</v>
      </c>
      <c r="D333" s="479">
        <v>207146</v>
      </c>
      <c r="E333" s="489"/>
      <c r="F333" s="502">
        <v>6.8889346275535232E-3</v>
      </c>
      <c r="G333"/>
      <c r="H333" s="57"/>
    </row>
    <row r="334" spans="1:8" x14ac:dyDescent="0.25">
      <c r="A334" s="459"/>
      <c r="B334" s="460">
        <v>5</v>
      </c>
      <c r="C334" t="s">
        <v>19</v>
      </c>
      <c r="D334" s="479">
        <v>164437</v>
      </c>
      <c r="E334" s="489"/>
      <c r="F334" s="502">
        <v>5.4685861341808133E-3</v>
      </c>
      <c r="G334"/>
      <c r="H334" s="57"/>
    </row>
    <row r="335" spans="1:8" x14ac:dyDescent="0.25">
      <c r="A335" s="458"/>
      <c r="B335"/>
      <c r="C335" s="466" t="s">
        <v>70</v>
      </c>
      <c r="D335" s="247">
        <v>982684</v>
      </c>
      <c r="E335" s="491"/>
      <c r="F335" s="502">
        <v>3.2680553018367753E-2</v>
      </c>
      <c r="G335"/>
      <c r="H335" s="57"/>
    </row>
    <row r="336" spans="1:8" x14ac:dyDescent="0.25">
      <c r="A336" s="494"/>
      <c r="B336" s="495"/>
      <c r="C336" s="496" t="s">
        <v>43</v>
      </c>
      <c r="D336" s="497">
        <v>30069381</v>
      </c>
      <c r="E336" s="498"/>
      <c r="F336" s="507"/>
      <c r="G336"/>
      <c r="H336" s="57"/>
    </row>
    <row r="338" spans="2:6" x14ac:dyDescent="0.25">
      <c r="B338" s="64" t="s">
        <v>52</v>
      </c>
      <c r="C338" s="64"/>
      <c r="D338"/>
      <c r="F338" s="275"/>
    </row>
    <row r="339" spans="2:6" x14ac:dyDescent="0.25">
      <c r="B339" s="65" t="s">
        <v>61</v>
      </c>
      <c r="C339" s="28" t="s">
        <v>60</v>
      </c>
      <c r="D339"/>
      <c r="F339" s="275"/>
    </row>
    <row r="340" spans="2:6" x14ac:dyDescent="0.25">
      <c r="B340" s="66" t="s">
        <v>44</v>
      </c>
      <c r="C340" s="28" t="s">
        <v>41</v>
      </c>
      <c r="D340"/>
      <c r="F340" s="275"/>
    </row>
    <row r="341" spans="2:6" x14ac:dyDescent="0.25">
      <c r="B341" s="66" t="s">
        <v>45</v>
      </c>
      <c r="C341" s="28" t="s">
        <v>42</v>
      </c>
      <c r="D341"/>
      <c r="F341" s="275"/>
    </row>
    <row r="342" spans="2:6" x14ac:dyDescent="0.25">
      <c r="B342" s="66" t="s">
        <v>46</v>
      </c>
      <c r="C342" s="28" t="s">
        <v>40</v>
      </c>
      <c r="D342"/>
      <c r="F342" s="275"/>
    </row>
    <row r="343" spans="2:6" x14ac:dyDescent="0.25">
      <c r="B343" s="66" t="s">
        <v>51</v>
      </c>
      <c r="C343" s="28" t="s">
        <v>162</v>
      </c>
      <c r="D343"/>
      <c r="E343" s="488"/>
      <c r="F343" s="275"/>
    </row>
    <row r="344" spans="2:6" x14ac:dyDescent="0.25">
      <c r="B344" s="66" t="s">
        <v>47</v>
      </c>
      <c r="C344" s="28" t="s">
        <v>50</v>
      </c>
      <c r="D344"/>
      <c r="F344" s="275"/>
    </row>
    <row r="345" spans="2:6" x14ac:dyDescent="0.25">
      <c r="B345" s="66" t="s">
        <v>48</v>
      </c>
      <c r="C345" s="28" t="s">
        <v>72</v>
      </c>
      <c r="D345"/>
      <c r="F345" s="275"/>
    </row>
    <row r="346" spans="2:6" x14ac:dyDescent="0.25">
      <c r="B346" s="66" t="s">
        <v>49</v>
      </c>
      <c r="C346" s="28" t="s">
        <v>73</v>
      </c>
      <c r="D346"/>
      <c r="F346" s="275"/>
    </row>
    <row r="347" spans="2:6" x14ac:dyDescent="0.25">
      <c r="B347" s="152"/>
      <c r="C347" s="73"/>
      <c r="D347"/>
      <c r="F347" s="275"/>
    </row>
    <row r="1048146" spans="1:8" s="474" customFormat="1" x14ac:dyDescent="0.25">
      <c r="A1048146" s="57"/>
      <c r="B1048146" s="57"/>
      <c r="C1048146" s="57"/>
      <c r="D1048146" s="466"/>
      <c r="E1048146" s="493"/>
      <c r="F1048146" s="508"/>
      <c r="G1048146" s="57"/>
      <c r="H104814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530DBA3CFF3446993325A86F799B09" ma:contentTypeVersion="0" ma:contentTypeDescription="Create a new document." ma:contentTypeScope="" ma:versionID="1d1e75f732aef28f8647d704f6c8d109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18FD137A-A20A-4FF8-8251-D05B1454E0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6C3E6BF-346D-4736-8FDD-025E12BB6F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B90C4D-A550-4DE8-9A28-388BC7F86C6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6</vt:i4>
      </vt:variant>
    </vt:vector>
  </HeadingPairs>
  <TitlesOfParts>
    <vt:vector size="32" baseType="lpstr">
      <vt:lpstr>2017 (EN)</vt:lpstr>
      <vt:lpstr>2017 (FR)</vt:lpstr>
      <vt:lpstr>2016 (EN)</vt:lpstr>
      <vt:lpstr>2016 (FR)</vt:lpstr>
      <vt:lpstr>2015 (EN)</vt:lpstr>
      <vt:lpstr>2015 (FR)</vt:lpstr>
      <vt:lpstr>2014 (EN)</vt:lpstr>
      <vt:lpstr>2014 (FR)</vt:lpstr>
      <vt:lpstr>2013 (EN)</vt:lpstr>
      <vt:lpstr>2013 (FR)</vt:lpstr>
      <vt:lpstr>2012 (EN)</vt:lpstr>
      <vt:lpstr>2012 (FR)</vt:lpstr>
      <vt:lpstr>2011 (EN)</vt:lpstr>
      <vt:lpstr>2011 (FR)</vt:lpstr>
      <vt:lpstr>2010 (EN)</vt:lpstr>
      <vt:lpstr>2010 (FR)</vt:lpstr>
      <vt:lpstr>2009 (EN)</vt:lpstr>
      <vt:lpstr>2009 (FR)</vt:lpstr>
      <vt:lpstr>2008 (EN)</vt:lpstr>
      <vt:lpstr>2008 (FR)</vt:lpstr>
      <vt:lpstr>2007 (EN)</vt:lpstr>
      <vt:lpstr>2007 (FR)</vt:lpstr>
      <vt:lpstr>2006 (EN)</vt:lpstr>
      <vt:lpstr>2006 (FR)</vt:lpstr>
      <vt:lpstr>2005 (EN)</vt:lpstr>
      <vt:lpstr>2005 (FR)</vt:lpstr>
      <vt:lpstr>'2007 (EN)'!Print_Titles</vt:lpstr>
      <vt:lpstr>'2007 (FR)'!Print_Titles</vt:lpstr>
      <vt:lpstr>'2008 (EN)'!Print_Titles</vt:lpstr>
      <vt:lpstr>'2008 (FR)'!Print_Titles</vt:lpstr>
      <vt:lpstr>'2009 (EN)'!Print_Titles</vt:lpstr>
      <vt:lpstr>'2009 (FR)'!Print_Titles</vt:lpstr>
    </vt:vector>
  </TitlesOfParts>
  <Company>UNESCO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Kamau, Estelle</dc:creator>
  <cp:lastModifiedBy>Phaneuf, Eric</cp:lastModifiedBy>
  <cp:lastPrinted>2012-03-13T19:39:30Z</cp:lastPrinted>
  <dcterms:created xsi:type="dcterms:W3CDTF">2012-03-09T15:23:20Z</dcterms:created>
  <dcterms:modified xsi:type="dcterms:W3CDTF">2019-05-30T13:41:45Z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0x01010047530DBA3CFF3446993325A86F799B09</vt:lpwstr>
  </property>
</Properties>
</file>